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ačunovodstvo\Documents\Rušenje građevinsog objekta u Ozlju\"/>
    </mc:Choice>
  </mc:AlternateContent>
  <xr:revisionPtr revIDLastSave="0" documentId="13_ncr:1_{5D150612-646D-41E8-A146-89BF0427FA2F}" xr6:coauthVersionLast="47" xr6:coauthVersionMax="47" xr10:uidLastSave="{00000000-0000-0000-0000-000000000000}"/>
  <bookViews>
    <workbookView xWindow="-120" yWindow="-120" windowWidth="29040" windowHeight="15720" tabRatio="944" xr2:uid="{00000000-000D-0000-FFFF-FFFF00000000}"/>
  </bookViews>
  <sheets>
    <sheet name="1.I.A.Rusenja_i_demontaze" sheetId="2" r:id="rId1"/>
  </sheets>
  <externalReferences>
    <externalReference r:id="rId2"/>
    <externalReference r:id="rId3"/>
    <externalReference r:id="rId4"/>
  </externalReferences>
  <definedNames>
    <definedName name="_1Excel_BuiltIn_Print_Area_1">#REF!</definedName>
    <definedName name="_1Excel_BuiltIn_Print_Titles_1_1">#REF!</definedName>
    <definedName name="_2Excel_BuiltIn_Print_Titles_1_1_1">#REF!</definedName>
    <definedName name="_3Excel_BuiltIn_Print_Titles_2_1">#REF!</definedName>
    <definedName name="_4Excel_BuiltIn_Print_Titles_2_2">'1.I.A.Rusenja_i_demontaze'!#REF!</definedName>
    <definedName name="_5Excel_BuiltIn_Print_Titles_3_1">#REF!</definedName>
    <definedName name="_6Excel_BuiltIn_Print_Titles_4_1">#REF!</definedName>
    <definedName name="_7Excel_BuiltIn_Print_Titles_5_1">#REF!</definedName>
    <definedName name="BOD">#REF!</definedName>
    <definedName name="BOD_1">[1]GL_EL_Elektro!#REF!</definedName>
    <definedName name="BOD_2">[2]Elektro!#REF!</definedName>
    <definedName name="BOD_3">[2]Elektro!#REF!</definedName>
    <definedName name="BOD_4">[2]Elektro!#REF!</definedName>
    <definedName name="BOD_5">[2]Elektro!#REF!</definedName>
    <definedName name="BOD_6">[3]Elektro!#REF!</definedName>
    <definedName name="BODIC">#REF!</definedName>
    <definedName name="BODIC_1">[1]GL_EL_Elektro!#REF!</definedName>
    <definedName name="BODIC_2">[2]Elektro!#REF!</definedName>
    <definedName name="BODIC_3">[2]Elektro!#REF!</definedName>
    <definedName name="BODIC_4">[2]Elektro!#REF!</definedName>
    <definedName name="BODIC_5">[2]Elektro!#REF!</definedName>
    <definedName name="BODIC_6">[3]Elektro!#REF!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1_1_3">#REF!</definedName>
    <definedName name="Excel_BuiltIn_Print_Area_1_1_4">#REF!</definedName>
    <definedName name="Excel_BuiltIn_Print_Area_1_1_5">#REF!</definedName>
    <definedName name="Excel_BuiltIn_Print_Area_1_1_6">#REF!</definedName>
    <definedName name="Excel_BuiltIn_Print_Area_1_2">#REF!</definedName>
    <definedName name="Excel_BuiltIn_Print_Area_1_3">#REF!</definedName>
    <definedName name="Excel_BuiltIn_Print_Area_1_4">#REF!</definedName>
    <definedName name="Excel_BuiltIn_Print_Area_1_5">#REF!</definedName>
    <definedName name="Excel_BuiltIn_Print_Area_1_6">#REF!</definedName>
    <definedName name="Excel_BuiltIn_Print_Area_2">#REF!</definedName>
    <definedName name="Excel_BuiltIn_Print_Area_2_1">#REF!</definedName>
    <definedName name="Excel_BuiltIn_Print_Area_2_2">#REF!</definedName>
    <definedName name="Excel_BuiltIn_Print_Area_2_3">#REF!</definedName>
    <definedName name="Excel_BuiltIn_Print_Area_2_4">#REF!</definedName>
    <definedName name="Excel_BuiltIn_Print_Area_2_5">#REF!</definedName>
    <definedName name="Excel_BuiltIn_Print_Area_2_6">#REF!</definedName>
    <definedName name="Excel_BuiltIn_Print_Area_3">#REF!</definedName>
    <definedName name="Excel_BuiltIn_Print_Area_3_1">#REF!</definedName>
    <definedName name="Excel_BuiltIn_Print_Area_3_2">#REF!</definedName>
    <definedName name="Excel_BuiltIn_Print_Area_3_3">#REF!</definedName>
    <definedName name="Excel_BuiltIn_Print_Area_3_4">#REF!</definedName>
    <definedName name="Excel_BuiltIn_Print_Area_3_5">#REF!</definedName>
    <definedName name="Excel_BuiltIn_Print_Area_3_6">#REF!</definedName>
    <definedName name="Excel_BuiltIn_Print_Area_4">#REF!</definedName>
    <definedName name="Excel_BuiltIn_Print_Area_4_1">#REF!</definedName>
    <definedName name="Excel_BuiltIn_Print_Area_4_2">#REF!</definedName>
    <definedName name="Excel_BuiltIn_Print_Area_4_3">#REF!</definedName>
    <definedName name="Excel_BuiltIn_Print_Area_4_4">#REF!</definedName>
    <definedName name="Excel_BuiltIn_Print_Area_4_5">#REF!</definedName>
    <definedName name="Excel_BuiltIn_Print_Area_4_6">#REF!</definedName>
    <definedName name="Excel_BuiltIn_Print_Area_5">#REF!</definedName>
    <definedName name="Excel_BuiltIn_Print_Area_5_1">#REF!</definedName>
    <definedName name="Excel_BuiltIn_Print_Area_5_2">#REF!</definedName>
    <definedName name="Excel_BuiltIn_Print_Area_5_3">#REF!</definedName>
    <definedName name="Excel_BuiltIn_Print_Area_5_4">#REF!</definedName>
    <definedName name="Excel_BuiltIn_Print_Area_5_5">#REF!</definedName>
    <definedName name="Excel_BuiltIn_Print_Area_5_6">#REF!</definedName>
    <definedName name="Excel_BuiltIn_Print_Titles">#REF!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1_1_3">#REF!</definedName>
    <definedName name="Excel_BuiltIn_Print_Titles_1_1_4">#REF!</definedName>
    <definedName name="Excel_BuiltIn_Print_Titles_1_1_5">#REF!</definedName>
    <definedName name="Excel_BuiltIn_Print_Titles_1_1_6">#REF!</definedName>
    <definedName name="Excel_BuiltIn_Print_Titles_1_2">#REF!</definedName>
    <definedName name="Excel_BuiltIn_Print_Titles_1_3">#REF!</definedName>
    <definedName name="Excel_BuiltIn_Print_Titles_1_4">#REF!</definedName>
    <definedName name="Excel_BuiltIn_Print_Titles_1_5">#REF!</definedName>
    <definedName name="Excel_BuiltIn_Print_Titles_1_6">#REF!</definedName>
    <definedName name="Excel_BuiltIn_Print_Titles_2">#REF!</definedName>
    <definedName name="Excel_BuiltIn_Print_Titles_2_1">#REF!</definedName>
    <definedName name="Excel_BuiltIn_Print_Titles_2_2">#REF!</definedName>
    <definedName name="Excel_BuiltIn_Print_Titles_2_3">#REF!</definedName>
    <definedName name="Excel_BuiltIn_Print_Titles_2_4">#REF!</definedName>
    <definedName name="Excel_BuiltIn_Print_Titles_2_5">#REF!</definedName>
    <definedName name="Excel_BuiltIn_Print_Titles_2_6">#REF!</definedName>
    <definedName name="Excel_BuiltIn_Print_Titles_3">#REF!</definedName>
    <definedName name="Excel_BuiltIn_Print_Titles_3_1">#REF!</definedName>
    <definedName name="Excel_BuiltIn_Print_Titles_3_2">#REF!</definedName>
    <definedName name="Excel_BuiltIn_Print_Titles_3_3">#REF!</definedName>
    <definedName name="Excel_BuiltIn_Print_Titles_3_4">#REF!</definedName>
    <definedName name="Excel_BuiltIn_Print_Titles_3_5">#REF!</definedName>
    <definedName name="Excel_BuiltIn_Print_Titles_3_6">#REF!</definedName>
    <definedName name="Excel_BuiltIn_Print_Titles_4">#REF!</definedName>
    <definedName name="Excel_BuiltIn_Print_Titles_4_1">#REF!</definedName>
    <definedName name="Excel_BuiltIn_Print_Titles_4_2">#REF!</definedName>
    <definedName name="Excel_BuiltIn_Print_Titles_4_3">#REF!</definedName>
    <definedName name="Excel_BuiltIn_Print_Titles_4_4">#REF!</definedName>
    <definedName name="Excel_BuiltIn_Print_Titles_4_5">#REF!</definedName>
    <definedName name="Excel_BuiltIn_Print_Titles_4_6">#REF!</definedName>
    <definedName name="Excel_BuiltIn_Print_Titles_5">#REF!</definedName>
    <definedName name="Excel_BuiltIn_Print_Titles_5_1">#REF!</definedName>
    <definedName name="Excel_BuiltIn_Print_Titles_5_2">#REF!</definedName>
    <definedName name="Excel_BuiltIn_Print_Titles_5_3">#REF!</definedName>
    <definedName name="Excel_BuiltIn_Print_Titles_5_4">#REF!</definedName>
    <definedName name="Excel_BuiltIn_Print_Titles_5_5">#REF!</definedName>
    <definedName name="Excel_BuiltIn_Print_Titles_5_6">#REF!</definedName>
    <definedName name="Excel_BuiltIn_Print_Titles_6">#REF!</definedName>
    <definedName name="Gradjevina">#REF!</definedName>
    <definedName name="OLE_LINK1_4">#REF!</definedName>
    <definedName name="Ponudjac">#REF!</definedName>
    <definedName name="pop">#REF!</definedName>
    <definedName name="_xlnm.Print_Area" localSheetId="0">'1.I.A.Rusenja_i_demontaze'!$A$3:$F$41</definedName>
    <definedName name="_xlnm.Print_Titles" localSheetId="0">'1.I.A.Rusenja_i_demontaze'!$5:$5</definedName>
    <definedName name="rb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11" i="2"/>
  <c r="F22" i="2"/>
  <c r="F13" i="2"/>
  <c r="F17" i="2"/>
  <c r="F25" i="2"/>
  <c r="F28" i="2"/>
  <c r="F33" i="2"/>
  <c r="F35" i="2" l="1"/>
</calcChain>
</file>

<file path=xl/sharedStrings.xml><?xml version="1.0" encoding="utf-8"?>
<sst xmlns="http://schemas.openxmlformats.org/spreadsheetml/2006/main" count="36" uniqueCount="30">
  <si>
    <t>8.</t>
  </si>
  <si>
    <t>m3</t>
  </si>
  <si>
    <t>Rušenje armirano-betonskih nadvoja i horizontalnih AB greda. Usitnjavanje na manje komade, utovar i odvoz šute na gradsku deponiju na udaljenosti od 20 km. U cijenu uključena i potrebna radna skela.  Obračun po m3.</t>
  </si>
  <si>
    <t>Rušenje armirano-betonskih stupova i vertikalnih serklaža prizemlja i kata. Usitnjavanje na manje komade, utovar i odvoz šute na gradsku deponiju na udaljenosti od 20 km. U cijenu uključena i potrebna radna skela.  Obračun po m3.</t>
  </si>
  <si>
    <t>Rušenje postojećih zidova od opeke, uključivo horizontalni i vertikalni transport šute, utovar i odvoz za gradsku deponiju na udaljenosti do 20 km. U cijenu uključena potrebna radna skela. Obračun po m3.</t>
  </si>
  <si>
    <t>Rušenje postojeće armirano-betonske podne ploče. Usitnjavanje na manje komade, utovar i odvoz šute na gradsku deponiju na udaljenosti do 20 km. Obračun po m3.</t>
  </si>
  <si>
    <t>ARMIRANOBETONSKI ŠAHTOVI I KANALI NA PARCELI</t>
  </si>
  <si>
    <t>Rušenje postojećeg armirano-betonskih šahtova i kanala koji se nalaze na parceli. Usitnjavanje na manje komade, utovar i odvoz šute na gradsku deponiju na udaljenosti do 20 km. Obračun po m3.</t>
  </si>
  <si>
    <t>m2</t>
  </si>
  <si>
    <t>Rušenje postojećih armirano-betonskih trakastih temelja. Usitnjavanje na manje komade, utovar i odvoz šute na gradsku deponiju na udaljenosti do 20 km. Obračun po m3.</t>
  </si>
  <si>
    <t>Rušenje drvenog dvostrešnog krovišta. U cijenu uključena potrebna radna skela, utovar i odvoz šute na gradsku deponiju na udaljenosti do 20 km. Obračun po m3 opeke i kg čeličnih nosača.</t>
  </si>
  <si>
    <t>Rušenje postojećih drvenih zidova spremišta. U cijeni horizontalni i vertikalni transport, utovar i odvoz na gradsku deponiju udaljeno do 20 km. Obračun po m3..</t>
  </si>
  <si>
    <t>ZGRADA 1</t>
  </si>
  <si>
    <t>1.</t>
  </si>
  <si>
    <t>2.</t>
  </si>
  <si>
    <t>3.</t>
  </si>
  <si>
    <t>4.</t>
  </si>
  <si>
    <t>5.</t>
  </si>
  <si>
    <t>6.</t>
  </si>
  <si>
    <t>7.</t>
  </si>
  <si>
    <t>A.</t>
  </si>
  <si>
    <t>NAPOMENA PONUDITELJU: Toškovnik radova opisuje opis predviđenog zahvata.
Ponuditelj je obavezan ukalulirati u jedinične cijene i ukupne troškove sav unutarnji transport i odvoz materijala od rušenja na gradilišnu deponiju na kojoj će ponuditelji deponirati materijal te isti reciklirati: drobiti, usitnjavati, odvajati sekunadrne sirovine (za koje će se naknadno definairati otkupna cijena ili način zbrinjavanja) i ostali otpad. Reciklirani materijal će se drobiti u više frakcija i koristit će se za radove zatrpavanja i nasipavanja rovova, okoliša i parkinga. Radovi utovara, odvoza, deponiranj i recikliranja materijala se neće zasebno obračunavati.</t>
  </si>
  <si>
    <t>IZNOS S PDV-om (EUR)</t>
  </si>
  <si>
    <t>IZNOS PDV-a (EUR)</t>
  </si>
  <si>
    <t xml:space="preserve">U ponudi su uključeni svi troškovi i popusti. Potpisom ove ponude prihvaćam sve uvjete navedene u dokumentaciji za nadmetanje. </t>
  </si>
  <si>
    <t xml:space="preserve">                                                                                                     _________________________________________ </t>
  </si>
  <si>
    <t>TROŠKOVNIK UKLANJANJA POSTOJEĆEG GRAĐEVINSKOG OBJEKTA U OZLJU, EVBROJ: 2023-48</t>
  </si>
  <si>
    <t>RUŠENJA I DEMONTAŽE UKUPNO (bez PDV-a):</t>
  </si>
  <si>
    <t>M.P.</t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</si>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</sst>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-* #,##0.00\ _k_n_-;\-* #,##0.00\ _k_n_-;_-* \-??\ _k_n_-;_-@_-"/>
    <numFmt numFmtId="166" formatCode="_-* #,##0.00_-;\-* #,##0.00_-;_-* \-??_-;_-@_-"/>
    <numFmt numFmtId="167" formatCode="#,##0.00&quot;      &quot;;\-#,##0.00&quot;      &quot;;&quot; -&quot;#&quot;      &quot;;@\ "/>
    <numFmt numFmtId="168" formatCode="_-* #,##0.00&quot; kn&quot;_-;\-* #,##0.00&quot; kn&quot;_-;_-* \-??&quot; kn&quot;_-;_-@_-"/>
    <numFmt numFmtId="169" formatCode="_(&quot;kn &quot;* #,##0.00_);_(&quot;kn &quot;* \(#,##0.00\);_(&quot;kn &quot;* \-??_);_(@_)"/>
    <numFmt numFmtId="170" formatCode="#,##0.00&quot; kn&quot;"/>
    <numFmt numFmtId="171" formatCode="[$EUR]\ #,##0.00"/>
  </numFmts>
  <fonts count="37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13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00">
    <xf numFmtId="0" fontId="0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20" borderId="2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5" fillId="20" borderId="2" applyNumberFormat="0" applyAlignment="0" applyProtection="0"/>
    <xf numFmtId="0" fontId="6" fillId="22" borderId="4" applyNumberFormat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6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5" fontId="35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4" fontId="35" fillId="0" borderId="0" applyFill="0" applyBorder="0" applyAlignment="0" applyProtection="0"/>
    <xf numFmtId="164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0" fontId="7" fillId="0" borderId="0">
      <alignment horizontal="left" wrapText="1" indent="1"/>
    </xf>
    <xf numFmtId="0" fontId="8" fillId="4" borderId="0" applyNumberFormat="0" applyBorder="0" applyAlignment="0" applyProtection="0"/>
    <xf numFmtId="0" fontId="9" fillId="7" borderId="2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7" borderId="2" applyNumberFormat="0" applyAlignment="0" applyProtection="0"/>
    <xf numFmtId="0" fontId="3" fillId="20" borderId="1" applyNumberFormat="0" applyAlignment="0" applyProtection="0"/>
    <xf numFmtId="0" fontId="16" fillId="0" borderId="0">
      <alignment horizontal="right" vertical="top"/>
    </xf>
    <xf numFmtId="0" fontId="17" fillId="0" borderId="0">
      <alignment horizontal="justify" vertical="top" wrapText="1"/>
    </xf>
    <xf numFmtId="0" fontId="16" fillId="0" borderId="0">
      <alignment horizontal="left"/>
    </xf>
    <xf numFmtId="4" fontId="17" fillId="0" borderId="0">
      <alignment horizontal="right"/>
    </xf>
    <xf numFmtId="0" fontId="17" fillId="0" borderId="0">
      <alignment horizontal="right"/>
    </xf>
    <xf numFmtId="4" fontId="17" fillId="0" borderId="0">
      <alignment horizontal="right" wrapText="1"/>
    </xf>
    <xf numFmtId="0" fontId="17" fillId="0" borderId="0">
      <alignment horizontal="right"/>
    </xf>
    <xf numFmtId="4" fontId="17" fillId="0" borderId="0">
      <alignment horizontal="right"/>
    </xf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3" fillId="0" borderId="0">
      <alignment horizontal="justify" wrapText="1"/>
    </xf>
    <xf numFmtId="0" fontId="24" fillId="0" borderId="0">
      <alignment horizontal="left" vertical="top" wrapText="1"/>
    </xf>
    <xf numFmtId="0" fontId="2" fillId="0" borderId="0"/>
    <xf numFmtId="0" fontId="2" fillId="0" borderId="0"/>
    <xf numFmtId="0" fontId="23" fillId="0" borderId="0">
      <alignment horizontal="justify" wrapText="1"/>
    </xf>
    <xf numFmtId="0" fontId="35" fillId="0" borderId="0"/>
    <xf numFmtId="0" fontId="2" fillId="0" borderId="0"/>
    <xf numFmtId="2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2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6" fillId="0" borderId="0">
      <alignment horizontal="justify" vertical="top" wrapText="1"/>
      <protection locked="0"/>
    </xf>
    <xf numFmtId="0" fontId="2" fillId="0" borderId="0"/>
    <xf numFmtId="49" fontId="26" fillId="0" borderId="0">
      <alignment horizontal="justify" vertical="top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4" fontId="24" fillId="0" borderId="0">
      <alignment horizontal="justify" vertical="top" wrapText="1"/>
    </xf>
    <xf numFmtId="4" fontId="24" fillId="0" borderId="0">
      <alignment horizontal="justify"/>
    </xf>
    <xf numFmtId="0" fontId="35" fillId="0" borderId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35" fillId="21" borderId="3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0" fontId="27" fillId="0" borderId="0"/>
    <xf numFmtId="0" fontId="27" fillId="0" borderId="0"/>
    <xf numFmtId="0" fontId="27" fillId="0" borderId="0">
      <alignment horizontal="left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horizontal="left"/>
    </xf>
    <xf numFmtId="0" fontId="27" fillId="0" borderId="0">
      <alignment horizontal="left"/>
    </xf>
    <xf numFmtId="0" fontId="2" fillId="0" borderId="0"/>
    <xf numFmtId="0" fontId="3" fillId="20" borderId="1" applyNumberFormat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/>
    <xf numFmtId="9" fontId="35" fillId="0" borderId="0"/>
    <xf numFmtId="9" fontId="35" fillId="0" borderId="0" applyFill="0" applyBorder="0" applyAlignment="0" applyProtection="0"/>
    <xf numFmtId="0" fontId="35" fillId="7" borderId="10" applyNumberFormat="0" applyAlignment="0" applyProtection="0"/>
    <xf numFmtId="0" fontId="4" fillId="3" borderId="0" applyNumberFormat="0" applyBorder="0" applyAlignment="0" applyProtection="0"/>
    <xf numFmtId="0" fontId="29" fillId="0" borderId="0"/>
    <xf numFmtId="0" fontId="30" fillId="0" borderId="0" applyFill="0" applyProtection="0">
      <alignment horizontal="justify" vertical="center" wrapText="1"/>
    </xf>
    <xf numFmtId="0" fontId="2" fillId="0" borderId="0" applyBorder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66" fontId="32" fillId="6" borderId="11">
      <alignment vertical="center"/>
    </xf>
    <xf numFmtId="0" fontId="1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4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4" fontId="35" fillId="0" borderId="0" applyFill="0" applyBorder="0" applyAlignment="0" applyProtection="0"/>
    <xf numFmtId="165" fontId="35" fillId="0" borderId="0" applyFill="0" applyBorder="0" applyAlignment="0" applyProtection="0"/>
    <xf numFmtId="0" fontId="6" fillId="22" borderId="4" applyNumberFormat="0" applyAlignment="0" applyProtection="0"/>
  </cellStyleXfs>
  <cellXfs count="43">
    <xf numFmtId="0" fontId="0" fillId="0" borderId="0" xfId="0"/>
    <xf numFmtId="0" fontId="34" fillId="0" borderId="0" xfId="0" applyFont="1" applyAlignment="1">
      <alignment wrapText="1"/>
    </xf>
    <xf numFmtId="0" fontId="32" fillId="20" borderId="0" xfId="0" applyFont="1" applyFill="1" applyAlignment="1">
      <alignment horizontal="center"/>
    </xf>
    <xf numFmtId="0" fontId="32" fillId="20" borderId="17" xfId="0" applyFont="1" applyFill="1" applyBorder="1"/>
    <xf numFmtId="0" fontId="2" fillId="20" borderId="0" xfId="0" applyFont="1" applyFill="1" applyAlignment="1">
      <alignment horizontal="center"/>
    </xf>
    <xf numFmtId="4" fontId="2" fillId="20" borderId="0" xfId="0" applyNumberFormat="1" applyFont="1" applyFill="1" applyAlignment="1">
      <alignment horizontal="center"/>
    </xf>
    <xf numFmtId="170" fontId="2" fillId="20" borderId="0" xfId="0" applyNumberFormat="1" applyFont="1" applyFill="1" applyAlignment="1">
      <alignment horizontal="center"/>
    </xf>
    <xf numFmtId="0" fontId="3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2" fillId="0" borderId="14" xfId="211" applyNumberFormat="1" applyFont="1" applyBorder="1" applyAlignment="1">
      <alignment horizontal="center" vertical="top" wrapText="1"/>
    </xf>
    <xf numFmtId="0" fontId="2" fillId="0" borderId="14" xfId="211" applyBorder="1" applyAlignment="1">
      <alignment horizontal="left" vertical="top" wrapText="1"/>
    </xf>
    <xf numFmtId="0" fontId="2" fillId="0" borderId="14" xfId="21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20" borderId="12" xfId="0" applyFont="1" applyFill="1" applyBorder="1"/>
    <xf numFmtId="0" fontId="32" fillId="0" borderId="18" xfId="0" applyFont="1" applyBorder="1"/>
    <xf numFmtId="0" fontId="32" fillId="0" borderId="10" xfId="0" applyFont="1" applyBorder="1"/>
    <xf numFmtId="171" fontId="2" fillId="0" borderId="14" xfId="0" applyNumberFormat="1" applyFont="1" applyBorder="1" applyAlignment="1">
      <alignment horizontal="center"/>
    </xf>
    <xf numFmtId="171" fontId="2" fillId="0" borderId="14" xfId="0" applyNumberFormat="1" applyFont="1" applyBorder="1" applyAlignment="1" applyProtection="1">
      <alignment horizontal="center"/>
      <protection locked="0"/>
    </xf>
    <xf numFmtId="171" fontId="2" fillId="20" borderId="0" xfId="0" applyNumberFormat="1" applyFont="1" applyFill="1" applyAlignment="1">
      <alignment horizontal="center"/>
    </xf>
    <xf numFmtId="171" fontId="2" fillId="0" borderId="0" xfId="0" applyNumberFormat="1" applyFont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2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36" fillId="0" borderId="14" xfId="211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/>
    <xf numFmtId="0" fontId="33" fillId="24" borderId="15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 vertical="center"/>
    </xf>
    <xf numFmtId="4" fontId="34" fillId="24" borderId="13" xfId="0" applyNumberFormat="1" applyFont="1" applyFill="1" applyBorder="1" applyAlignment="1">
      <alignment horizontal="center" vertical="center"/>
    </xf>
    <xf numFmtId="170" fontId="34" fillId="24" borderId="13" xfId="0" applyNumberFormat="1" applyFont="1" applyFill="1" applyBorder="1" applyAlignment="1">
      <alignment horizontal="center" vertical="center"/>
    </xf>
    <xf numFmtId="170" fontId="34" fillId="24" borderId="16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top"/>
    </xf>
    <xf numFmtId="0" fontId="33" fillId="20" borderId="20" xfId="0" applyFont="1" applyFill="1" applyBorder="1" applyAlignment="1">
      <alignment horizontal="center" vertical="center"/>
    </xf>
    <xf numFmtId="0" fontId="33" fillId="20" borderId="18" xfId="0" applyFont="1" applyFill="1" applyBorder="1" applyAlignment="1">
      <alignment vertical="center" wrapText="1"/>
    </xf>
    <xf numFmtId="0" fontId="33" fillId="20" borderId="18" xfId="0" applyFont="1" applyFill="1" applyBorder="1" applyAlignment="1">
      <alignment horizontal="center" vertical="center"/>
    </xf>
    <xf numFmtId="171" fontId="34" fillId="20" borderId="18" xfId="0" applyNumberFormat="1" applyFont="1" applyFill="1" applyBorder="1" applyAlignment="1">
      <alignment horizontal="center" vertical="center"/>
    </xf>
    <xf numFmtId="171" fontId="33" fillId="20" borderId="21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0" xfId="0" applyAlignment="1">
      <alignment horizontal="right"/>
    </xf>
    <xf numFmtId="0" fontId="0" fillId="0" borderId="22" xfId="0" applyBorder="1"/>
    <xf numFmtId="0" fontId="10" fillId="0" borderId="19" xfId="0" applyFont="1" applyBorder="1"/>
  </cellXfs>
  <cellStyles count="600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20% - Akzent1" xfId="13" xr:uid="{00000000-0005-0000-0000-00000C000000}"/>
    <cellStyle name="20% - Akzent2" xfId="14" xr:uid="{00000000-0005-0000-0000-00000D000000}"/>
    <cellStyle name="20% - Akzent3" xfId="15" xr:uid="{00000000-0005-0000-0000-00000E000000}"/>
    <cellStyle name="20% - Akzent4" xfId="16" xr:uid="{00000000-0005-0000-0000-00000F000000}"/>
    <cellStyle name="20% - Akzent5" xfId="17" xr:uid="{00000000-0005-0000-0000-000010000000}"/>
    <cellStyle name="20% - Akzent6" xfId="18" xr:uid="{00000000-0005-0000-0000-000011000000}"/>
    <cellStyle name="20% - Isticanje1 2" xfId="19" xr:uid="{00000000-0005-0000-0000-000012000000}"/>
    <cellStyle name="20% - Isticanje2 2" xfId="20" xr:uid="{00000000-0005-0000-0000-000013000000}"/>
    <cellStyle name="20% - Isticanje3 2" xfId="21" xr:uid="{00000000-0005-0000-0000-000014000000}"/>
    <cellStyle name="20% - Isticanje4 2" xfId="22" xr:uid="{00000000-0005-0000-0000-000015000000}"/>
    <cellStyle name="20% - Isticanje5 2" xfId="23" xr:uid="{00000000-0005-0000-0000-000016000000}"/>
    <cellStyle name="20% - Isticanje6 2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2 2" xfId="27" xr:uid="{00000000-0005-0000-0000-00001A000000}"/>
    <cellStyle name="40% - Accent2 2 2" xfId="28" xr:uid="{00000000-0005-0000-0000-00001B000000}"/>
    <cellStyle name="40% - Accent3 2" xfId="29" xr:uid="{00000000-0005-0000-0000-00001C000000}"/>
    <cellStyle name="40% - Accent3 2 2" xfId="30" xr:uid="{00000000-0005-0000-0000-00001D000000}"/>
    <cellStyle name="40% - Accent4 2" xfId="31" xr:uid="{00000000-0005-0000-0000-00001E000000}"/>
    <cellStyle name="40% - Accent4 2 2" xfId="32" xr:uid="{00000000-0005-0000-0000-00001F000000}"/>
    <cellStyle name="40% - Accent5 2" xfId="33" xr:uid="{00000000-0005-0000-0000-000020000000}"/>
    <cellStyle name="40% - Accent5 2 2" xfId="34" xr:uid="{00000000-0005-0000-0000-000021000000}"/>
    <cellStyle name="40% - Accent6 2" xfId="35" xr:uid="{00000000-0005-0000-0000-000022000000}"/>
    <cellStyle name="40% - Accent6 2 2" xfId="36" xr:uid="{00000000-0005-0000-0000-000023000000}"/>
    <cellStyle name="40% - Akzent1" xfId="37" xr:uid="{00000000-0005-0000-0000-000024000000}"/>
    <cellStyle name="40% - Akzent2" xfId="38" xr:uid="{00000000-0005-0000-0000-000025000000}"/>
    <cellStyle name="40% - Akzent3" xfId="39" xr:uid="{00000000-0005-0000-0000-000026000000}"/>
    <cellStyle name="40% - Akzent4" xfId="40" xr:uid="{00000000-0005-0000-0000-000027000000}"/>
    <cellStyle name="40% - Akzent5" xfId="41" xr:uid="{00000000-0005-0000-0000-000028000000}"/>
    <cellStyle name="40% - Akzent6" xfId="42" xr:uid="{00000000-0005-0000-0000-000029000000}"/>
    <cellStyle name="40% - Isticanje1 2" xfId="43" xr:uid="{00000000-0005-0000-0000-00002A000000}"/>
    <cellStyle name="40% - Isticanje2 2" xfId="44" xr:uid="{00000000-0005-0000-0000-00002B000000}"/>
    <cellStyle name="40% - Isticanje3 2" xfId="45" xr:uid="{00000000-0005-0000-0000-00002C000000}"/>
    <cellStyle name="40% - Isticanje4 2" xfId="46" xr:uid="{00000000-0005-0000-0000-00002D000000}"/>
    <cellStyle name="40% - Isticanje5 2" xfId="47" xr:uid="{00000000-0005-0000-0000-00002E000000}"/>
    <cellStyle name="40% - Isticanje6 2" xfId="48" xr:uid="{00000000-0005-0000-0000-00002F000000}"/>
    <cellStyle name="40% - Naglasak1 2" xfId="49" xr:uid="{00000000-0005-0000-0000-000030000000}"/>
    <cellStyle name="60% - Accent1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4 2" xfId="53" xr:uid="{00000000-0005-0000-0000-000034000000}"/>
    <cellStyle name="60% - Accent5 2" xfId="54" xr:uid="{00000000-0005-0000-0000-000035000000}"/>
    <cellStyle name="60% - Accent6 2" xfId="55" xr:uid="{00000000-0005-0000-0000-000036000000}"/>
    <cellStyle name="60% - Akzent1" xfId="56" xr:uid="{00000000-0005-0000-0000-000037000000}"/>
    <cellStyle name="60% - Akzent2" xfId="57" xr:uid="{00000000-0005-0000-0000-000038000000}"/>
    <cellStyle name="60% - Akzent3" xfId="58" xr:uid="{00000000-0005-0000-0000-000039000000}"/>
    <cellStyle name="60% - Akzent4" xfId="59" xr:uid="{00000000-0005-0000-0000-00003A000000}"/>
    <cellStyle name="60% - Akzent5" xfId="60" xr:uid="{00000000-0005-0000-0000-00003B000000}"/>
    <cellStyle name="60% - Akzent6" xfId="61" xr:uid="{00000000-0005-0000-0000-00003C000000}"/>
    <cellStyle name="A4 Small 210 x 297 mm" xfId="62" xr:uid="{00000000-0005-0000-0000-00003D000000}"/>
    <cellStyle name="Accent1 2" xfId="63" xr:uid="{00000000-0005-0000-0000-00003E000000}"/>
    <cellStyle name="Accent2 2" xfId="64" xr:uid="{00000000-0005-0000-0000-00003F000000}"/>
    <cellStyle name="Accent3 2" xfId="65" xr:uid="{00000000-0005-0000-0000-000040000000}"/>
    <cellStyle name="Accent4 2" xfId="66" xr:uid="{00000000-0005-0000-0000-000041000000}"/>
    <cellStyle name="Accent5 2" xfId="67" xr:uid="{00000000-0005-0000-0000-000042000000}"/>
    <cellStyle name="Accent6 2" xfId="68" xr:uid="{00000000-0005-0000-0000-000043000000}"/>
    <cellStyle name="Akzent1" xfId="69" xr:uid="{00000000-0005-0000-0000-000044000000}"/>
    <cellStyle name="Akzent2" xfId="70" xr:uid="{00000000-0005-0000-0000-000045000000}"/>
    <cellStyle name="Akzent3" xfId="71" xr:uid="{00000000-0005-0000-0000-000046000000}"/>
    <cellStyle name="Akzent4" xfId="72" xr:uid="{00000000-0005-0000-0000-000047000000}"/>
    <cellStyle name="Akzent5" xfId="73" xr:uid="{00000000-0005-0000-0000-000048000000}"/>
    <cellStyle name="Akzent6" xfId="74" xr:uid="{00000000-0005-0000-0000-000049000000}"/>
    <cellStyle name="Ausgabe" xfId="75" xr:uid="{00000000-0005-0000-0000-00004A000000}"/>
    <cellStyle name="Bad 2" xfId="76" xr:uid="{00000000-0005-0000-0000-00004B000000}"/>
    <cellStyle name="Bad 3" xfId="77" xr:uid="{00000000-0005-0000-0000-00004C000000}"/>
    <cellStyle name="Berechnung" xfId="78" xr:uid="{00000000-0005-0000-0000-00004D000000}"/>
    <cellStyle name="Bilješka 2" xfId="79" xr:uid="{00000000-0005-0000-0000-00004E000000}"/>
    <cellStyle name="Bilješka 2 2" xfId="80" xr:uid="{00000000-0005-0000-0000-00004F000000}"/>
    <cellStyle name="Bilješka 2 2 2" xfId="81" xr:uid="{00000000-0005-0000-0000-000050000000}"/>
    <cellStyle name="Bilješka 3" xfId="82" xr:uid="{00000000-0005-0000-0000-000051000000}"/>
    <cellStyle name="Bilješka 4" xfId="83" xr:uid="{00000000-0005-0000-0000-000052000000}"/>
    <cellStyle name="Bilješka 4 2" xfId="84" xr:uid="{00000000-0005-0000-0000-000053000000}"/>
    <cellStyle name="Bilješka 5" xfId="85" xr:uid="{00000000-0005-0000-0000-000054000000}"/>
    <cellStyle name="Bilješka 5 2" xfId="86" xr:uid="{00000000-0005-0000-0000-000055000000}"/>
    <cellStyle name="Bilješka 6" xfId="87" xr:uid="{00000000-0005-0000-0000-000056000000}"/>
    <cellStyle name="Calculation 2" xfId="88" xr:uid="{00000000-0005-0000-0000-000057000000}"/>
    <cellStyle name="Check Cell 2" xfId="89" xr:uid="{00000000-0005-0000-0000-000058000000}"/>
    <cellStyle name="Comma 10" xfId="90" xr:uid="{00000000-0005-0000-0000-000059000000}"/>
    <cellStyle name="Comma 11" xfId="91" xr:uid="{00000000-0005-0000-0000-00005A000000}"/>
    <cellStyle name="Comma 12" xfId="92" xr:uid="{00000000-0005-0000-0000-00005B000000}"/>
    <cellStyle name="Comma 12 2" xfId="93" xr:uid="{00000000-0005-0000-0000-00005C000000}"/>
    <cellStyle name="Comma 2" xfId="94" xr:uid="{00000000-0005-0000-0000-00005D000000}"/>
    <cellStyle name="Comma 2 2" xfId="95" xr:uid="{00000000-0005-0000-0000-00005E000000}"/>
    <cellStyle name="Comma 2 2 2" xfId="96" xr:uid="{00000000-0005-0000-0000-00005F000000}"/>
    <cellStyle name="Comma 2 2 4" xfId="97" xr:uid="{00000000-0005-0000-0000-000060000000}"/>
    <cellStyle name="Comma 2 2 4 2" xfId="98" xr:uid="{00000000-0005-0000-0000-000061000000}"/>
    <cellStyle name="Comma 2 3" xfId="99" xr:uid="{00000000-0005-0000-0000-000062000000}"/>
    <cellStyle name="Comma 2 4" xfId="100" xr:uid="{00000000-0005-0000-0000-000063000000}"/>
    <cellStyle name="Comma 2 5" xfId="101" xr:uid="{00000000-0005-0000-0000-000064000000}"/>
    <cellStyle name="Comma 3" xfId="102" xr:uid="{00000000-0005-0000-0000-000065000000}"/>
    <cellStyle name="Comma 3 2" xfId="103" xr:uid="{00000000-0005-0000-0000-000066000000}"/>
    <cellStyle name="Comma 4" xfId="104" xr:uid="{00000000-0005-0000-0000-000067000000}"/>
    <cellStyle name="Comma 4 2" xfId="105" xr:uid="{00000000-0005-0000-0000-000068000000}"/>
    <cellStyle name="Comma 5" xfId="106" xr:uid="{00000000-0005-0000-0000-000069000000}"/>
    <cellStyle name="Comma 5 2" xfId="107" xr:uid="{00000000-0005-0000-0000-00006A000000}"/>
    <cellStyle name="Comma 5 3" xfId="108" xr:uid="{00000000-0005-0000-0000-00006B000000}"/>
    <cellStyle name="Comma 6" xfId="109" xr:uid="{00000000-0005-0000-0000-00006C000000}"/>
    <cellStyle name="Comma 6 2" xfId="110" xr:uid="{00000000-0005-0000-0000-00006D000000}"/>
    <cellStyle name="Comma 6 2 2" xfId="111" xr:uid="{00000000-0005-0000-0000-00006E000000}"/>
    <cellStyle name="Comma 6 3" xfId="112" xr:uid="{00000000-0005-0000-0000-00006F000000}"/>
    <cellStyle name="Comma 6 3 2" xfId="113" xr:uid="{00000000-0005-0000-0000-000070000000}"/>
    <cellStyle name="Comma 6 4" xfId="114" xr:uid="{00000000-0005-0000-0000-000071000000}"/>
    <cellStyle name="Comma 6 4 2" xfId="115" xr:uid="{00000000-0005-0000-0000-000072000000}"/>
    <cellStyle name="Comma 6 5" xfId="116" xr:uid="{00000000-0005-0000-0000-000073000000}"/>
    <cellStyle name="Comma 7" xfId="117" xr:uid="{00000000-0005-0000-0000-000074000000}"/>
    <cellStyle name="Comma 7 2" xfId="118" xr:uid="{00000000-0005-0000-0000-000075000000}"/>
    <cellStyle name="Comma 7 2 2" xfId="119" xr:uid="{00000000-0005-0000-0000-000076000000}"/>
    <cellStyle name="Comma 7 3" xfId="120" xr:uid="{00000000-0005-0000-0000-000077000000}"/>
    <cellStyle name="Comma 8" xfId="121" xr:uid="{00000000-0005-0000-0000-000078000000}"/>
    <cellStyle name="Comma 8 2" xfId="122" xr:uid="{00000000-0005-0000-0000-000079000000}"/>
    <cellStyle name="Comma 8 2 2" xfId="123" xr:uid="{00000000-0005-0000-0000-00007A000000}"/>
    <cellStyle name="Comma 8 3" xfId="124" xr:uid="{00000000-0005-0000-0000-00007B000000}"/>
    <cellStyle name="Comma 9" xfId="125" xr:uid="{00000000-0005-0000-0000-00007C000000}"/>
    <cellStyle name="Comma 9 2" xfId="126" xr:uid="{00000000-0005-0000-0000-00007D000000}"/>
    <cellStyle name="Currency 2" xfId="127" xr:uid="{00000000-0005-0000-0000-00007E000000}"/>
    <cellStyle name="Currency 2 2" xfId="128" xr:uid="{00000000-0005-0000-0000-00007F000000}"/>
    <cellStyle name="Currency 3" xfId="129" xr:uid="{00000000-0005-0000-0000-000080000000}"/>
    <cellStyle name="Currency 3 2" xfId="130" xr:uid="{00000000-0005-0000-0000-000081000000}"/>
    <cellStyle name="Currency 4" xfId="131" xr:uid="{00000000-0005-0000-0000-000082000000}"/>
    <cellStyle name="Currency 4 2" xfId="132" xr:uid="{00000000-0005-0000-0000-000083000000}"/>
    <cellStyle name="Currency 4 2 2" xfId="133" xr:uid="{00000000-0005-0000-0000-000084000000}"/>
    <cellStyle name="Currency 4 2 2 2" xfId="134" xr:uid="{00000000-0005-0000-0000-000085000000}"/>
    <cellStyle name="Currency 4 2 3" xfId="135" xr:uid="{00000000-0005-0000-0000-000086000000}"/>
    <cellStyle name="Currency 4 2 3 2" xfId="136" xr:uid="{00000000-0005-0000-0000-000087000000}"/>
    <cellStyle name="Currency 4 2 4" xfId="137" xr:uid="{00000000-0005-0000-0000-000088000000}"/>
    <cellStyle name="Currency 4 2 4 2" xfId="138" xr:uid="{00000000-0005-0000-0000-000089000000}"/>
    <cellStyle name="Currency 4 2 5" xfId="139" xr:uid="{00000000-0005-0000-0000-00008A000000}"/>
    <cellStyle name="Currency 4 3" xfId="140" xr:uid="{00000000-0005-0000-0000-00008B000000}"/>
    <cellStyle name="Currency 5" xfId="141" xr:uid="{00000000-0005-0000-0000-00008C000000}"/>
    <cellStyle name="Currency 5 2" xfId="142" xr:uid="{00000000-0005-0000-0000-00008D000000}"/>
    <cellStyle name="Currency 5 2 2" xfId="143" xr:uid="{00000000-0005-0000-0000-00008E000000}"/>
    <cellStyle name="Currency 5 3" xfId="144" xr:uid="{00000000-0005-0000-0000-00008F000000}"/>
    <cellStyle name="Currency 5 3 2" xfId="145" xr:uid="{00000000-0005-0000-0000-000090000000}"/>
    <cellStyle name="Currency 5 4" xfId="146" xr:uid="{00000000-0005-0000-0000-000091000000}"/>
    <cellStyle name="Currency 5 4 2" xfId="147" xr:uid="{00000000-0005-0000-0000-000092000000}"/>
    <cellStyle name="Currency 5 5" xfId="148" xr:uid="{00000000-0005-0000-0000-000093000000}"/>
    <cellStyle name="Currency 6" xfId="149" xr:uid="{00000000-0005-0000-0000-000094000000}"/>
    <cellStyle name="Currency 6 2" xfId="150" xr:uid="{00000000-0005-0000-0000-000095000000}"/>
    <cellStyle name="Currency 7" xfId="151" xr:uid="{00000000-0005-0000-0000-000096000000}"/>
    <cellStyle name="Currency 7 2" xfId="152" xr:uid="{00000000-0005-0000-0000-000097000000}"/>
    <cellStyle name="Default_Uvuceni" xfId="153" xr:uid="{00000000-0005-0000-0000-000098000000}"/>
    <cellStyle name="Dobro 2" xfId="154" xr:uid="{00000000-0005-0000-0000-000099000000}"/>
    <cellStyle name="Eingabe" xfId="155" xr:uid="{00000000-0005-0000-0000-00009A000000}"/>
    <cellStyle name="Ergebnis" xfId="156" xr:uid="{00000000-0005-0000-0000-00009B000000}"/>
    <cellStyle name="Erklärender Text" xfId="157" xr:uid="{00000000-0005-0000-0000-00009C000000}"/>
    <cellStyle name="Excel Built-in Normal 2 2" xfId="158" xr:uid="{00000000-0005-0000-0000-00009D000000}"/>
    <cellStyle name="Explanatory Text 2" xfId="159" xr:uid="{00000000-0005-0000-0000-00009E000000}"/>
    <cellStyle name="Good 2" xfId="160" xr:uid="{00000000-0005-0000-0000-00009F000000}"/>
    <cellStyle name="Gut" xfId="161" xr:uid="{00000000-0005-0000-0000-0000A0000000}"/>
    <cellStyle name="Heading 1 2" xfId="162" xr:uid="{00000000-0005-0000-0000-0000A1000000}"/>
    <cellStyle name="Heading 2 2" xfId="163" xr:uid="{00000000-0005-0000-0000-0000A2000000}"/>
    <cellStyle name="Heading 3 2" xfId="164" xr:uid="{00000000-0005-0000-0000-0000A3000000}"/>
    <cellStyle name="Heading 4 2" xfId="165" xr:uid="{00000000-0005-0000-0000-0000A4000000}"/>
    <cellStyle name="Hyperlink 2" xfId="166" xr:uid="{00000000-0005-0000-0000-0000A5000000}"/>
    <cellStyle name="Hyperlink 2 2" xfId="167" xr:uid="{00000000-0005-0000-0000-0000A6000000}"/>
    <cellStyle name="Input 2" xfId="168" xr:uid="{00000000-0005-0000-0000-0000A7000000}"/>
    <cellStyle name="Izlaz 2" xfId="169" xr:uid="{00000000-0005-0000-0000-0000A8000000}"/>
    <cellStyle name="kolona A" xfId="170" xr:uid="{00000000-0005-0000-0000-0000A9000000}"/>
    <cellStyle name="kolona B" xfId="171" xr:uid="{00000000-0005-0000-0000-0000AA000000}"/>
    <cellStyle name="kolona C" xfId="172" xr:uid="{00000000-0005-0000-0000-0000AB000000}"/>
    <cellStyle name="kolona D" xfId="173" xr:uid="{00000000-0005-0000-0000-0000AC000000}"/>
    <cellStyle name="kolona E" xfId="174" xr:uid="{00000000-0005-0000-0000-0000AD000000}"/>
    <cellStyle name="kolona F" xfId="175" xr:uid="{00000000-0005-0000-0000-0000AE000000}"/>
    <cellStyle name="kolona G" xfId="176" xr:uid="{00000000-0005-0000-0000-0000AF000000}"/>
    <cellStyle name="kolona H" xfId="177" xr:uid="{00000000-0005-0000-0000-0000B0000000}"/>
    <cellStyle name="Linked Cell 2" xfId="178" xr:uid="{00000000-0005-0000-0000-0000B1000000}"/>
    <cellStyle name="Naslov 5" xfId="179" xr:uid="{00000000-0005-0000-0000-0000B2000000}"/>
    <cellStyle name="Neutral 2" xfId="180" xr:uid="{00000000-0005-0000-0000-0000B3000000}"/>
    <cellStyle name="Normal" xfId="0" builtinId="0"/>
    <cellStyle name="Normal 10" xfId="181" xr:uid="{00000000-0005-0000-0000-0000B5000000}"/>
    <cellStyle name="Normal 10 2" xfId="182" xr:uid="{00000000-0005-0000-0000-0000B6000000}"/>
    <cellStyle name="Normal 10 2 2" xfId="183" xr:uid="{00000000-0005-0000-0000-0000B7000000}"/>
    <cellStyle name="Normal 10 2 2 2" xfId="184" xr:uid="{00000000-0005-0000-0000-0000B8000000}"/>
    <cellStyle name="Normal 10 2 2 3" xfId="185" xr:uid="{00000000-0005-0000-0000-0000B9000000}"/>
    <cellStyle name="Normal 10 2 3" xfId="186" xr:uid="{00000000-0005-0000-0000-0000BA000000}"/>
    <cellStyle name="Normal 10 3" xfId="187" xr:uid="{00000000-0005-0000-0000-0000BB000000}"/>
    <cellStyle name="Normal 10 4" xfId="188" xr:uid="{00000000-0005-0000-0000-0000BC000000}"/>
    <cellStyle name="Normal 11" xfId="189" xr:uid="{00000000-0005-0000-0000-0000BD000000}"/>
    <cellStyle name="Normal 11 2" xfId="190" xr:uid="{00000000-0005-0000-0000-0000BE000000}"/>
    <cellStyle name="Normal 11 2 2" xfId="191" xr:uid="{00000000-0005-0000-0000-0000BF000000}"/>
    <cellStyle name="Normal 12" xfId="192" xr:uid="{00000000-0005-0000-0000-0000C0000000}"/>
    <cellStyle name="Normal 13" xfId="193" xr:uid="{00000000-0005-0000-0000-0000C1000000}"/>
    <cellStyle name="Normal 13 2" xfId="194" xr:uid="{00000000-0005-0000-0000-0000C2000000}"/>
    <cellStyle name="Normal 13 2 2" xfId="195" xr:uid="{00000000-0005-0000-0000-0000C3000000}"/>
    <cellStyle name="Normal 13 3" xfId="196" xr:uid="{00000000-0005-0000-0000-0000C4000000}"/>
    <cellStyle name="Normal 13 3 2" xfId="197" xr:uid="{00000000-0005-0000-0000-0000C5000000}"/>
    <cellStyle name="Normal 13_2015-01-29 - Auto kamp Karlovac - demontaze i rusenja" xfId="198" xr:uid="{00000000-0005-0000-0000-0000C6000000}"/>
    <cellStyle name="Normal 14" xfId="199" xr:uid="{00000000-0005-0000-0000-0000C7000000}"/>
    <cellStyle name="Normal 14 2" xfId="200" xr:uid="{00000000-0005-0000-0000-0000C8000000}"/>
    <cellStyle name="Normal 15" xfId="201" xr:uid="{00000000-0005-0000-0000-0000C9000000}"/>
    <cellStyle name="Normal 16" xfId="202" xr:uid="{00000000-0005-0000-0000-0000CA000000}"/>
    <cellStyle name="Normal 17" xfId="203" xr:uid="{00000000-0005-0000-0000-0000CB000000}"/>
    <cellStyle name="Normal 17 2" xfId="204" xr:uid="{00000000-0005-0000-0000-0000CC000000}"/>
    <cellStyle name="Normal 18" xfId="205" xr:uid="{00000000-0005-0000-0000-0000CD000000}"/>
    <cellStyle name="Normal 19" xfId="206" xr:uid="{00000000-0005-0000-0000-0000CE000000}"/>
    <cellStyle name="Normal 2" xfId="207" xr:uid="{00000000-0005-0000-0000-0000CF000000}"/>
    <cellStyle name="Normal 2 10" xfId="208" xr:uid="{00000000-0005-0000-0000-0000D0000000}"/>
    <cellStyle name="Normal 2 2" xfId="209" xr:uid="{00000000-0005-0000-0000-0000D1000000}"/>
    <cellStyle name="Normal 2 2 2" xfId="210" xr:uid="{00000000-0005-0000-0000-0000D2000000}"/>
    <cellStyle name="Normal 2 2 2 2" xfId="211" xr:uid="{00000000-0005-0000-0000-0000D3000000}"/>
    <cellStyle name="Normal 2 2 3" xfId="212" xr:uid="{00000000-0005-0000-0000-0000D4000000}"/>
    <cellStyle name="Normal 2 2 3 2" xfId="213" xr:uid="{00000000-0005-0000-0000-0000D5000000}"/>
    <cellStyle name="Normal 2 2 4" xfId="214" xr:uid="{00000000-0005-0000-0000-0000D6000000}"/>
    <cellStyle name="Normal 2 2 4 2" xfId="215" xr:uid="{00000000-0005-0000-0000-0000D7000000}"/>
    <cellStyle name="Normal 2 2 5" xfId="216" xr:uid="{00000000-0005-0000-0000-0000D8000000}"/>
    <cellStyle name="Normal 2 2 6" xfId="217" xr:uid="{00000000-0005-0000-0000-0000D9000000}"/>
    <cellStyle name="Normal 2 2 7" xfId="218" xr:uid="{00000000-0005-0000-0000-0000DA000000}"/>
    <cellStyle name="Normal 2 2_123_IZ_troskovnik_rasvjeta_120320_telektra" xfId="219" xr:uid="{00000000-0005-0000-0000-0000DB000000}"/>
    <cellStyle name="Normal 2 3" xfId="220" xr:uid="{00000000-0005-0000-0000-0000DC000000}"/>
    <cellStyle name="Normal 2 3 2" xfId="221" xr:uid="{00000000-0005-0000-0000-0000DD000000}"/>
    <cellStyle name="Normal 2 4" xfId="222" xr:uid="{00000000-0005-0000-0000-0000DE000000}"/>
    <cellStyle name="Normal 2 4 2" xfId="223" xr:uid="{00000000-0005-0000-0000-0000DF000000}"/>
    <cellStyle name="Normal 2 5" xfId="224" xr:uid="{00000000-0005-0000-0000-0000E0000000}"/>
    <cellStyle name="Normal 2 5 2" xfId="225" xr:uid="{00000000-0005-0000-0000-0000E1000000}"/>
    <cellStyle name="Normal 2 5 2 2" xfId="226" xr:uid="{00000000-0005-0000-0000-0000E2000000}"/>
    <cellStyle name="Normal 2 5 3" xfId="227" xr:uid="{00000000-0005-0000-0000-0000E3000000}"/>
    <cellStyle name="Normal 2 5 4" xfId="228" xr:uid="{00000000-0005-0000-0000-0000E4000000}"/>
    <cellStyle name="Normal 2 5 5" xfId="229" xr:uid="{00000000-0005-0000-0000-0000E5000000}"/>
    <cellStyle name="Normal 2 5_123_IZ_troskovnik_rasvjeta_120320_telektra" xfId="230" xr:uid="{00000000-0005-0000-0000-0000E6000000}"/>
    <cellStyle name="Normal 2 6" xfId="231" xr:uid="{00000000-0005-0000-0000-0000E7000000}"/>
    <cellStyle name="Normal 2 6 2" xfId="232" xr:uid="{00000000-0005-0000-0000-0000E8000000}"/>
    <cellStyle name="Normal 2 6 3" xfId="233" xr:uid="{00000000-0005-0000-0000-0000E9000000}"/>
    <cellStyle name="Normal 2 7" xfId="234" xr:uid="{00000000-0005-0000-0000-0000EA000000}"/>
    <cellStyle name="Normal 2 7 2" xfId="235" xr:uid="{00000000-0005-0000-0000-0000EB000000}"/>
    <cellStyle name="Normal 2 8" xfId="236" xr:uid="{00000000-0005-0000-0000-0000EC000000}"/>
    <cellStyle name="Normal 2 9" xfId="237" xr:uid="{00000000-0005-0000-0000-0000ED000000}"/>
    <cellStyle name="Normal 3" xfId="238" xr:uid="{00000000-0005-0000-0000-0000EE000000}"/>
    <cellStyle name="Normal 3 2" xfId="239" xr:uid="{00000000-0005-0000-0000-0000EF000000}"/>
    <cellStyle name="Normal 3 3" xfId="240" xr:uid="{00000000-0005-0000-0000-0000F0000000}"/>
    <cellStyle name="Normal 3 3 2" xfId="241" xr:uid="{00000000-0005-0000-0000-0000F1000000}"/>
    <cellStyle name="Normal 3 4" xfId="242" xr:uid="{00000000-0005-0000-0000-0000F2000000}"/>
    <cellStyle name="Normal 4" xfId="243" xr:uid="{00000000-0005-0000-0000-0000F3000000}"/>
    <cellStyle name="Normal 4 10" xfId="244" xr:uid="{00000000-0005-0000-0000-0000F4000000}"/>
    <cellStyle name="Normal 4 2" xfId="245" xr:uid="{00000000-0005-0000-0000-0000F5000000}"/>
    <cellStyle name="Normal 4 3" xfId="246" xr:uid="{00000000-0005-0000-0000-0000F6000000}"/>
    <cellStyle name="Normal 4 4" xfId="247" xr:uid="{00000000-0005-0000-0000-0000F7000000}"/>
    <cellStyle name="Normal 5" xfId="248" xr:uid="{00000000-0005-0000-0000-0000F8000000}"/>
    <cellStyle name="Normal 5 2" xfId="249" xr:uid="{00000000-0005-0000-0000-0000F9000000}"/>
    <cellStyle name="Normal 6" xfId="250" xr:uid="{00000000-0005-0000-0000-0000FA000000}"/>
    <cellStyle name="Normal 6 2" xfId="251" xr:uid="{00000000-0005-0000-0000-0000FB000000}"/>
    <cellStyle name="Normal 6 3" xfId="252" xr:uid="{00000000-0005-0000-0000-0000FC000000}"/>
    <cellStyle name="Normal 7" xfId="253" xr:uid="{00000000-0005-0000-0000-0000FD000000}"/>
    <cellStyle name="Normal 7 2" xfId="254" xr:uid="{00000000-0005-0000-0000-0000FE000000}"/>
    <cellStyle name="Normal 8" xfId="255" xr:uid="{00000000-0005-0000-0000-0000FF000000}"/>
    <cellStyle name="Normal 8 2" xfId="256" xr:uid="{00000000-0005-0000-0000-000000010000}"/>
    <cellStyle name="Normal 9" xfId="257" xr:uid="{00000000-0005-0000-0000-000001010000}"/>
    <cellStyle name="Normal 9 2" xfId="258" xr:uid="{00000000-0005-0000-0000-000002010000}"/>
    <cellStyle name="Normal 9 3" xfId="259" xr:uid="{00000000-0005-0000-0000-000003010000}"/>
    <cellStyle name="Normal1" xfId="260" xr:uid="{00000000-0005-0000-0000-000004010000}"/>
    <cellStyle name="Normal3" xfId="261" xr:uid="{00000000-0005-0000-0000-000005010000}"/>
    <cellStyle name="Normalno 2" xfId="262" xr:uid="{00000000-0005-0000-0000-000006010000}"/>
    <cellStyle name="Note 2" xfId="263" xr:uid="{00000000-0005-0000-0000-000007010000}"/>
    <cellStyle name="Note 2 2" xfId="264" xr:uid="{00000000-0005-0000-0000-000008010000}"/>
    <cellStyle name="Note 2 2 2" xfId="265" xr:uid="{00000000-0005-0000-0000-000009010000}"/>
    <cellStyle name="Note 2 3" xfId="266" xr:uid="{00000000-0005-0000-0000-00000A010000}"/>
    <cellStyle name="Note 3" xfId="267" xr:uid="{00000000-0005-0000-0000-00000B010000}"/>
    <cellStyle name="Note 3 2" xfId="268" xr:uid="{00000000-0005-0000-0000-00000C010000}"/>
    <cellStyle name="Notiz" xfId="269" xr:uid="{00000000-0005-0000-0000-00000D010000}"/>
    <cellStyle name="Notiz 2" xfId="270" xr:uid="{00000000-0005-0000-0000-00000E010000}"/>
    <cellStyle name="Notiz 2 2" xfId="271" xr:uid="{00000000-0005-0000-0000-00000F010000}"/>
    <cellStyle name="Notiz 3" xfId="272" xr:uid="{00000000-0005-0000-0000-000010010000}"/>
    <cellStyle name="Notiz 3 2" xfId="273" xr:uid="{00000000-0005-0000-0000-000011010000}"/>
    <cellStyle name="Notiz 4" xfId="274" xr:uid="{00000000-0005-0000-0000-000012010000}"/>
    <cellStyle name="Notiz 4 2" xfId="275" xr:uid="{00000000-0005-0000-0000-000013010000}"/>
    <cellStyle name="Notiz 4 2 2" xfId="276" xr:uid="{00000000-0005-0000-0000-000014010000}"/>
    <cellStyle name="Notiz 4 3" xfId="277" xr:uid="{00000000-0005-0000-0000-000015010000}"/>
    <cellStyle name="Notiz 4 3 2" xfId="278" xr:uid="{00000000-0005-0000-0000-000016010000}"/>
    <cellStyle name="Notiz 4 4" xfId="279" xr:uid="{00000000-0005-0000-0000-000017010000}"/>
    <cellStyle name="Notiz 4 4 2" xfId="280" xr:uid="{00000000-0005-0000-0000-000018010000}"/>
    <cellStyle name="Notiz 4 5" xfId="281" xr:uid="{00000000-0005-0000-0000-000019010000}"/>
    <cellStyle name="Notiz 5" xfId="282" xr:uid="{00000000-0005-0000-0000-00001A010000}"/>
    <cellStyle name="Obično 10" xfId="283" xr:uid="{00000000-0005-0000-0000-00001B010000}"/>
    <cellStyle name="Obično 10 2" xfId="284" xr:uid="{00000000-0005-0000-0000-00001C010000}"/>
    <cellStyle name="Obično 10 3" xfId="285" xr:uid="{00000000-0005-0000-0000-00001D010000}"/>
    <cellStyle name="Obično 11" xfId="286" xr:uid="{00000000-0005-0000-0000-00001E010000}"/>
    <cellStyle name="Obično 12" xfId="287" xr:uid="{00000000-0005-0000-0000-00001F010000}"/>
    <cellStyle name="Obično 13" xfId="288" xr:uid="{00000000-0005-0000-0000-000020010000}"/>
    <cellStyle name="Obično 14" xfId="289" xr:uid="{00000000-0005-0000-0000-000021010000}"/>
    <cellStyle name="Obično 15" xfId="290" xr:uid="{00000000-0005-0000-0000-000022010000}"/>
    <cellStyle name="Obično 16" xfId="291" xr:uid="{00000000-0005-0000-0000-000023010000}"/>
    <cellStyle name="Obično 17" xfId="292" xr:uid="{00000000-0005-0000-0000-000024010000}"/>
    <cellStyle name="Obično 17 2" xfId="293" xr:uid="{00000000-0005-0000-0000-000025010000}"/>
    <cellStyle name="Obično 18" xfId="294" xr:uid="{00000000-0005-0000-0000-000026010000}"/>
    <cellStyle name="Obično 2" xfId="295" xr:uid="{00000000-0005-0000-0000-000027010000}"/>
    <cellStyle name="Obično 2 10" xfId="296" xr:uid="{00000000-0005-0000-0000-000028010000}"/>
    <cellStyle name="Obično 2 11" xfId="297" xr:uid="{00000000-0005-0000-0000-000029010000}"/>
    <cellStyle name="Obično 2 12" xfId="298" xr:uid="{00000000-0005-0000-0000-00002A010000}"/>
    <cellStyle name="Obično 2 13" xfId="299" xr:uid="{00000000-0005-0000-0000-00002B010000}"/>
    <cellStyle name="Obično 2 14" xfId="300" xr:uid="{00000000-0005-0000-0000-00002C010000}"/>
    <cellStyle name="Obično 2 15" xfId="301" xr:uid="{00000000-0005-0000-0000-00002D010000}"/>
    <cellStyle name="Obično 2 16" xfId="302" xr:uid="{00000000-0005-0000-0000-00002E010000}"/>
    <cellStyle name="Obično 2 17" xfId="303" xr:uid="{00000000-0005-0000-0000-00002F010000}"/>
    <cellStyle name="Obično 2 18" xfId="304" xr:uid="{00000000-0005-0000-0000-000030010000}"/>
    <cellStyle name="Obično 2 19" xfId="305" xr:uid="{00000000-0005-0000-0000-000031010000}"/>
    <cellStyle name="Obično 2 2" xfId="306" xr:uid="{00000000-0005-0000-0000-000032010000}"/>
    <cellStyle name="Obično 2 2 10" xfId="307" xr:uid="{00000000-0005-0000-0000-000033010000}"/>
    <cellStyle name="Obično 2 2 10 2" xfId="308" xr:uid="{00000000-0005-0000-0000-000034010000}"/>
    <cellStyle name="Obično 2 2 10 3" xfId="309" xr:uid="{00000000-0005-0000-0000-000035010000}"/>
    <cellStyle name="Obično 2 2 11" xfId="310" xr:uid="{00000000-0005-0000-0000-000036010000}"/>
    <cellStyle name="Obično 2 2 11 2" xfId="311" xr:uid="{00000000-0005-0000-0000-000037010000}"/>
    <cellStyle name="Obično 2 2 11 3" xfId="312" xr:uid="{00000000-0005-0000-0000-000038010000}"/>
    <cellStyle name="Obično 2 2 12" xfId="313" xr:uid="{00000000-0005-0000-0000-000039010000}"/>
    <cellStyle name="Obično 2 2 12 2" xfId="314" xr:uid="{00000000-0005-0000-0000-00003A010000}"/>
    <cellStyle name="Obično 2 2 12 3" xfId="315" xr:uid="{00000000-0005-0000-0000-00003B010000}"/>
    <cellStyle name="Obično 2 2 13" xfId="316" xr:uid="{00000000-0005-0000-0000-00003C010000}"/>
    <cellStyle name="Obično 2 2 13 2" xfId="317" xr:uid="{00000000-0005-0000-0000-00003D010000}"/>
    <cellStyle name="Obično 2 2 13 3" xfId="318" xr:uid="{00000000-0005-0000-0000-00003E010000}"/>
    <cellStyle name="Obično 2 2 14" xfId="319" xr:uid="{00000000-0005-0000-0000-00003F010000}"/>
    <cellStyle name="Obično 2 2 14 2" xfId="320" xr:uid="{00000000-0005-0000-0000-000040010000}"/>
    <cellStyle name="Obično 2 2 14 3" xfId="321" xr:uid="{00000000-0005-0000-0000-000041010000}"/>
    <cellStyle name="Obično 2 2 15" xfId="322" xr:uid="{00000000-0005-0000-0000-000042010000}"/>
    <cellStyle name="Obično 2 2 15 2" xfId="323" xr:uid="{00000000-0005-0000-0000-000043010000}"/>
    <cellStyle name="Obično 2 2 15 3" xfId="324" xr:uid="{00000000-0005-0000-0000-000044010000}"/>
    <cellStyle name="Obično 2 2 16" xfId="325" xr:uid="{00000000-0005-0000-0000-000045010000}"/>
    <cellStyle name="Obično 2 2 16 2" xfId="326" xr:uid="{00000000-0005-0000-0000-000046010000}"/>
    <cellStyle name="Obično 2 2 16 3" xfId="327" xr:uid="{00000000-0005-0000-0000-000047010000}"/>
    <cellStyle name="Obično 2 2 17" xfId="328" xr:uid="{00000000-0005-0000-0000-000048010000}"/>
    <cellStyle name="Obično 2 2 17 2" xfId="329" xr:uid="{00000000-0005-0000-0000-000049010000}"/>
    <cellStyle name="Obično 2 2 17 3" xfId="330" xr:uid="{00000000-0005-0000-0000-00004A010000}"/>
    <cellStyle name="Obično 2 2 18" xfId="331" xr:uid="{00000000-0005-0000-0000-00004B010000}"/>
    <cellStyle name="Obično 2 2 18 2" xfId="332" xr:uid="{00000000-0005-0000-0000-00004C010000}"/>
    <cellStyle name="Obično 2 2 18 3" xfId="333" xr:uid="{00000000-0005-0000-0000-00004D010000}"/>
    <cellStyle name="Obično 2 2 19" xfId="334" xr:uid="{00000000-0005-0000-0000-00004E010000}"/>
    <cellStyle name="Obično 2 2 19 2" xfId="335" xr:uid="{00000000-0005-0000-0000-00004F010000}"/>
    <cellStyle name="Obično 2 2 19 3" xfId="336" xr:uid="{00000000-0005-0000-0000-000050010000}"/>
    <cellStyle name="Obično 2 2 2" xfId="337" xr:uid="{00000000-0005-0000-0000-000051010000}"/>
    <cellStyle name="Obično 2 2 2 10" xfId="338" xr:uid="{00000000-0005-0000-0000-000052010000}"/>
    <cellStyle name="Obično 2 2 2 11" xfId="339" xr:uid="{00000000-0005-0000-0000-000053010000}"/>
    <cellStyle name="Obično 2 2 2 12" xfId="340" xr:uid="{00000000-0005-0000-0000-000054010000}"/>
    <cellStyle name="Obično 2 2 2 13" xfId="341" xr:uid="{00000000-0005-0000-0000-000055010000}"/>
    <cellStyle name="Obično 2 2 2 14" xfId="342" xr:uid="{00000000-0005-0000-0000-000056010000}"/>
    <cellStyle name="Obično 2 2 2 15" xfId="343" xr:uid="{00000000-0005-0000-0000-000057010000}"/>
    <cellStyle name="Obično 2 2 2 16" xfId="344" xr:uid="{00000000-0005-0000-0000-000058010000}"/>
    <cellStyle name="Obično 2 2 2 17" xfId="345" xr:uid="{00000000-0005-0000-0000-000059010000}"/>
    <cellStyle name="Obično 2 2 2 18" xfId="346" xr:uid="{00000000-0005-0000-0000-00005A010000}"/>
    <cellStyle name="Obično 2 2 2 2" xfId="347" xr:uid="{00000000-0005-0000-0000-00005B010000}"/>
    <cellStyle name="Obično 2 2 2 2 10" xfId="348" xr:uid="{00000000-0005-0000-0000-00005C010000}"/>
    <cellStyle name="Obično 2 2 2 2 10 2" xfId="349" xr:uid="{00000000-0005-0000-0000-00005D010000}"/>
    <cellStyle name="Obično 2 2 2 2 10 3" xfId="350" xr:uid="{00000000-0005-0000-0000-00005E010000}"/>
    <cellStyle name="Obično 2 2 2 2 11" xfId="351" xr:uid="{00000000-0005-0000-0000-00005F010000}"/>
    <cellStyle name="Obično 2 2 2 2 11 2" xfId="352" xr:uid="{00000000-0005-0000-0000-000060010000}"/>
    <cellStyle name="Obično 2 2 2 2 11 3" xfId="353" xr:uid="{00000000-0005-0000-0000-000061010000}"/>
    <cellStyle name="Obično 2 2 2 2 12" xfId="354" xr:uid="{00000000-0005-0000-0000-000062010000}"/>
    <cellStyle name="Obično 2 2 2 2 12 2" xfId="355" xr:uid="{00000000-0005-0000-0000-000063010000}"/>
    <cellStyle name="Obično 2 2 2 2 12 3" xfId="356" xr:uid="{00000000-0005-0000-0000-000064010000}"/>
    <cellStyle name="Obično 2 2 2 2 13" xfId="357" xr:uid="{00000000-0005-0000-0000-000065010000}"/>
    <cellStyle name="Obično 2 2 2 2 13 2" xfId="358" xr:uid="{00000000-0005-0000-0000-000066010000}"/>
    <cellStyle name="Obično 2 2 2 2 13 3" xfId="359" xr:uid="{00000000-0005-0000-0000-000067010000}"/>
    <cellStyle name="Obično 2 2 2 2 14" xfId="360" xr:uid="{00000000-0005-0000-0000-000068010000}"/>
    <cellStyle name="Obično 2 2 2 2 14 2" xfId="361" xr:uid="{00000000-0005-0000-0000-000069010000}"/>
    <cellStyle name="Obično 2 2 2 2 14 3" xfId="362" xr:uid="{00000000-0005-0000-0000-00006A010000}"/>
    <cellStyle name="Obično 2 2 2 2 15" xfId="363" xr:uid="{00000000-0005-0000-0000-00006B010000}"/>
    <cellStyle name="Obično 2 2 2 2 15 2" xfId="364" xr:uid="{00000000-0005-0000-0000-00006C010000}"/>
    <cellStyle name="Obično 2 2 2 2 15 3" xfId="365" xr:uid="{00000000-0005-0000-0000-00006D010000}"/>
    <cellStyle name="Obično 2 2 2 2 16" xfId="366" xr:uid="{00000000-0005-0000-0000-00006E010000}"/>
    <cellStyle name="Obično 2 2 2 2 2" xfId="367" xr:uid="{00000000-0005-0000-0000-00006F010000}"/>
    <cellStyle name="Obično 2 2 2 2 2 2" xfId="368" xr:uid="{00000000-0005-0000-0000-000070010000}"/>
    <cellStyle name="Obično 2 2 2 2 2 3" xfId="369" xr:uid="{00000000-0005-0000-0000-000071010000}"/>
    <cellStyle name="Obično 2 2 2 2 3" xfId="370" xr:uid="{00000000-0005-0000-0000-000072010000}"/>
    <cellStyle name="Obično 2 2 2 2 3 2" xfId="371" xr:uid="{00000000-0005-0000-0000-000073010000}"/>
    <cellStyle name="Obično 2 2 2 2 3 3" xfId="372" xr:uid="{00000000-0005-0000-0000-000074010000}"/>
    <cellStyle name="Obično 2 2 2 2 4" xfId="373" xr:uid="{00000000-0005-0000-0000-000075010000}"/>
    <cellStyle name="Obično 2 2 2 2 4 2" xfId="374" xr:uid="{00000000-0005-0000-0000-000076010000}"/>
    <cellStyle name="Obično 2 2 2 2 4 3" xfId="375" xr:uid="{00000000-0005-0000-0000-000077010000}"/>
    <cellStyle name="Obično 2 2 2 2 5" xfId="376" xr:uid="{00000000-0005-0000-0000-000078010000}"/>
    <cellStyle name="Obično 2 2 2 2 5 2" xfId="377" xr:uid="{00000000-0005-0000-0000-000079010000}"/>
    <cellStyle name="Obično 2 2 2 2 5 3" xfId="378" xr:uid="{00000000-0005-0000-0000-00007A010000}"/>
    <cellStyle name="Obično 2 2 2 2 6" xfId="379" xr:uid="{00000000-0005-0000-0000-00007B010000}"/>
    <cellStyle name="Obično 2 2 2 2 6 2" xfId="380" xr:uid="{00000000-0005-0000-0000-00007C010000}"/>
    <cellStyle name="Obično 2 2 2 2 6 3" xfId="381" xr:uid="{00000000-0005-0000-0000-00007D010000}"/>
    <cellStyle name="Obično 2 2 2 2 7" xfId="382" xr:uid="{00000000-0005-0000-0000-00007E010000}"/>
    <cellStyle name="Obično 2 2 2 2 7 2" xfId="383" xr:uid="{00000000-0005-0000-0000-00007F010000}"/>
    <cellStyle name="Obično 2 2 2 2 7 3" xfId="384" xr:uid="{00000000-0005-0000-0000-000080010000}"/>
    <cellStyle name="Obično 2 2 2 2 8" xfId="385" xr:uid="{00000000-0005-0000-0000-000081010000}"/>
    <cellStyle name="Obično 2 2 2 2 8 2" xfId="386" xr:uid="{00000000-0005-0000-0000-000082010000}"/>
    <cellStyle name="Obično 2 2 2 2 8 3" xfId="387" xr:uid="{00000000-0005-0000-0000-000083010000}"/>
    <cellStyle name="Obično 2 2 2 2 9" xfId="388" xr:uid="{00000000-0005-0000-0000-000084010000}"/>
    <cellStyle name="Obično 2 2 2 2 9 2" xfId="389" xr:uid="{00000000-0005-0000-0000-000085010000}"/>
    <cellStyle name="Obično 2 2 2 2 9 3" xfId="390" xr:uid="{00000000-0005-0000-0000-000086010000}"/>
    <cellStyle name="Obično 2 2 2 3" xfId="391" xr:uid="{00000000-0005-0000-0000-000087010000}"/>
    <cellStyle name="Obično 2 2 2 3 2" xfId="392" xr:uid="{00000000-0005-0000-0000-000088010000}"/>
    <cellStyle name="Obično 2 2 2 3 3" xfId="393" xr:uid="{00000000-0005-0000-0000-000089010000}"/>
    <cellStyle name="Obično 2 2 2 4" xfId="394" xr:uid="{00000000-0005-0000-0000-00008A010000}"/>
    <cellStyle name="Obično 2 2 2 5" xfId="395" xr:uid="{00000000-0005-0000-0000-00008B010000}"/>
    <cellStyle name="Obično 2 2 2 6" xfId="396" xr:uid="{00000000-0005-0000-0000-00008C010000}"/>
    <cellStyle name="Obično 2 2 2 7" xfId="397" xr:uid="{00000000-0005-0000-0000-00008D010000}"/>
    <cellStyle name="Obično 2 2 2 8" xfId="398" xr:uid="{00000000-0005-0000-0000-00008E010000}"/>
    <cellStyle name="Obično 2 2 2 9" xfId="399" xr:uid="{00000000-0005-0000-0000-00008F010000}"/>
    <cellStyle name="Obično 2 2 20" xfId="400" xr:uid="{00000000-0005-0000-0000-000090010000}"/>
    <cellStyle name="Obično 2 2 20 2" xfId="401" xr:uid="{00000000-0005-0000-0000-000091010000}"/>
    <cellStyle name="Obično 2 2 20 3" xfId="402" xr:uid="{00000000-0005-0000-0000-000092010000}"/>
    <cellStyle name="Obično 2 2 21" xfId="403" xr:uid="{00000000-0005-0000-0000-000093010000}"/>
    <cellStyle name="Obično 2 2 3" xfId="404" xr:uid="{00000000-0005-0000-0000-000094010000}"/>
    <cellStyle name="Obično 2 2 3 2" xfId="405" xr:uid="{00000000-0005-0000-0000-000095010000}"/>
    <cellStyle name="Obično 2 2 3 3" xfId="406" xr:uid="{00000000-0005-0000-0000-000096010000}"/>
    <cellStyle name="Obično 2 2 4" xfId="407" xr:uid="{00000000-0005-0000-0000-000097010000}"/>
    <cellStyle name="Obično 2 2 4 2" xfId="408" xr:uid="{00000000-0005-0000-0000-000098010000}"/>
    <cellStyle name="Obično 2 2 4 3" xfId="409" xr:uid="{00000000-0005-0000-0000-000099010000}"/>
    <cellStyle name="Obično 2 2 5" xfId="410" xr:uid="{00000000-0005-0000-0000-00009A010000}"/>
    <cellStyle name="Obično 2 2 5 2" xfId="411" xr:uid="{00000000-0005-0000-0000-00009B010000}"/>
    <cellStyle name="Obično 2 2 5 3" xfId="412" xr:uid="{00000000-0005-0000-0000-00009C010000}"/>
    <cellStyle name="Obično 2 2 6" xfId="413" xr:uid="{00000000-0005-0000-0000-00009D010000}"/>
    <cellStyle name="Obično 2 2 6 2" xfId="414" xr:uid="{00000000-0005-0000-0000-00009E010000}"/>
    <cellStyle name="Obično 2 2 6 3" xfId="415" xr:uid="{00000000-0005-0000-0000-00009F010000}"/>
    <cellStyle name="Obično 2 2 7" xfId="416" xr:uid="{00000000-0005-0000-0000-0000A0010000}"/>
    <cellStyle name="Obično 2 2 8" xfId="417" xr:uid="{00000000-0005-0000-0000-0000A1010000}"/>
    <cellStyle name="Obično 2 2 8 2" xfId="418" xr:uid="{00000000-0005-0000-0000-0000A2010000}"/>
    <cellStyle name="Obično 2 2 8 3" xfId="419" xr:uid="{00000000-0005-0000-0000-0000A3010000}"/>
    <cellStyle name="Obično 2 2 9" xfId="420" xr:uid="{00000000-0005-0000-0000-0000A4010000}"/>
    <cellStyle name="Obično 2 2 9 2" xfId="421" xr:uid="{00000000-0005-0000-0000-0000A5010000}"/>
    <cellStyle name="Obično 2 2 9 3" xfId="422" xr:uid="{00000000-0005-0000-0000-0000A6010000}"/>
    <cellStyle name="Obično 2 20" xfId="423" xr:uid="{00000000-0005-0000-0000-0000A7010000}"/>
    <cellStyle name="Obično 2 21" xfId="424" xr:uid="{00000000-0005-0000-0000-0000A8010000}"/>
    <cellStyle name="Obično 2 22" xfId="425" xr:uid="{00000000-0005-0000-0000-0000A9010000}"/>
    <cellStyle name="Obično 2 23" xfId="426" xr:uid="{00000000-0005-0000-0000-0000AA010000}"/>
    <cellStyle name="Obično 2 24" xfId="427" xr:uid="{00000000-0005-0000-0000-0000AB010000}"/>
    <cellStyle name="Obično 2 3" xfId="428" xr:uid="{00000000-0005-0000-0000-0000AC010000}"/>
    <cellStyle name="Obično 2 4" xfId="429" xr:uid="{00000000-0005-0000-0000-0000AD010000}"/>
    <cellStyle name="Obično 2 5" xfId="430" xr:uid="{00000000-0005-0000-0000-0000AE010000}"/>
    <cellStyle name="Obično 2 6" xfId="431" xr:uid="{00000000-0005-0000-0000-0000AF010000}"/>
    <cellStyle name="Obično 2 7" xfId="432" xr:uid="{00000000-0005-0000-0000-0000B0010000}"/>
    <cellStyle name="Obično 2 7 2" xfId="433" xr:uid="{00000000-0005-0000-0000-0000B1010000}"/>
    <cellStyle name="Obično 2 7 3" xfId="434" xr:uid="{00000000-0005-0000-0000-0000B2010000}"/>
    <cellStyle name="Obično 2 8" xfId="435" xr:uid="{00000000-0005-0000-0000-0000B3010000}"/>
    <cellStyle name="Obično 2 9" xfId="436" xr:uid="{00000000-0005-0000-0000-0000B4010000}"/>
    <cellStyle name="Obično 21" xfId="437" xr:uid="{00000000-0005-0000-0000-0000B5010000}"/>
    <cellStyle name="Obično 21 2" xfId="438" xr:uid="{00000000-0005-0000-0000-0000B6010000}"/>
    <cellStyle name="Obično 22" xfId="439" xr:uid="{00000000-0005-0000-0000-0000B7010000}"/>
    <cellStyle name="Obično 22 2" xfId="440" xr:uid="{00000000-0005-0000-0000-0000B8010000}"/>
    <cellStyle name="Obično 3" xfId="441" xr:uid="{00000000-0005-0000-0000-0000B9010000}"/>
    <cellStyle name="Obično 3 2" xfId="442" xr:uid="{00000000-0005-0000-0000-0000BA010000}"/>
    <cellStyle name="Obično 3 2 2" xfId="443" xr:uid="{00000000-0005-0000-0000-0000BB010000}"/>
    <cellStyle name="Obično 3 2 2 2" xfId="444" xr:uid="{00000000-0005-0000-0000-0000BC010000}"/>
    <cellStyle name="Obično 3 2 2 2 2" xfId="445" xr:uid="{00000000-0005-0000-0000-0000BD010000}"/>
    <cellStyle name="Obično 3 2 2 2 3" xfId="446" xr:uid="{00000000-0005-0000-0000-0000BE010000}"/>
    <cellStyle name="Obično 3 2 2 3" xfId="447" xr:uid="{00000000-0005-0000-0000-0000BF010000}"/>
    <cellStyle name="Obično 3 2 2 3 2" xfId="448" xr:uid="{00000000-0005-0000-0000-0000C0010000}"/>
    <cellStyle name="Obično 3 2 2 3 3" xfId="449" xr:uid="{00000000-0005-0000-0000-0000C1010000}"/>
    <cellStyle name="Obično 3 2 2 4" xfId="450" xr:uid="{00000000-0005-0000-0000-0000C2010000}"/>
    <cellStyle name="Obično 3 2 2 4 2" xfId="451" xr:uid="{00000000-0005-0000-0000-0000C3010000}"/>
    <cellStyle name="Obično 3 2 2 5" xfId="452" xr:uid="{00000000-0005-0000-0000-0000C4010000}"/>
    <cellStyle name="Obično 3 2 2 6" xfId="453" xr:uid="{00000000-0005-0000-0000-0000C5010000}"/>
    <cellStyle name="Obično 3 2 3" xfId="454" xr:uid="{00000000-0005-0000-0000-0000C6010000}"/>
    <cellStyle name="Obično 3 2 3 2" xfId="455" xr:uid="{00000000-0005-0000-0000-0000C7010000}"/>
    <cellStyle name="Obično 3 2 3 2 2" xfId="456" xr:uid="{00000000-0005-0000-0000-0000C8010000}"/>
    <cellStyle name="Obično 3 2 3 2 3" xfId="457" xr:uid="{00000000-0005-0000-0000-0000C9010000}"/>
    <cellStyle name="Obično 3 2 3 3" xfId="458" xr:uid="{00000000-0005-0000-0000-0000CA010000}"/>
    <cellStyle name="Obično 3 2 3 3 2" xfId="459" xr:uid="{00000000-0005-0000-0000-0000CB010000}"/>
    <cellStyle name="Obično 3 2 3 4" xfId="460" xr:uid="{00000000-0005-0000-0000-0000CC010000}"/>
    <cellStyle name="Obično 3 2 3 5" xfId="461" xr:uid="{00000000-0005-0000-0000-0000CD010000}"/>
    <cellStyle name="Obično 3 2 4" xfId="462" xr:uid="{00000000-0005-0000-0000-0000CE010000}"/>
    <cellStyle name="Obično 3 2 4 2" xfId="463" xr:uid="{00000000-0005-0000-0000-0000CF010000}"/>
    <cellStyle name="Obično 3 2 4 3" xfId="464" xr:uid="{00000000-0005-0000-0000-0000D0010000}"/>
    <cellStyle name="Obično 3 2 5" xfId="465" xr:uid="{00000000-0005-0000-0000-0000D1010000}"/>
    <cellStyle name="Obično 3 2 5 2" xfId="466" xr:uid="{00000000-0005-0000-0000-0000D2010000}"/>
    <cellStyle name="Obično 3 2 6" xfId="467" xr:uid="{00000000-0005-0000-0000-0000D3010000}"/>
    <cellStyle name="Obično 3 2 7" xfId="468" xr:uid="{00000000-0005-0000-0000-0000D4010000}"/>
    <cellStyle name="Obično 3 3" xfId="469" xr:uid="{00000000-0005-0000-0000-0000D5010000}"/>
    <cellStyle name="Obično 3 3 2" xfId="470" xr:uid="{00000000-0005-0000-0000-0000D6010000}"/>
    <cellStyle name="Obično 3 3 2 2" xfId="471" xr:uid="{00000000-0005-0000-0000-0000D7010000}"/>
    <cellStyle name="Obično 3 3 2 2 2" xfId="472" xr:uid="{00000000-0005-0000-0000-0000D8010000}"/>
    <cellStyle name="Obično 3 3 2 2 3" xfId="473" xr:uid="{00000000-0005-0000-0000-0000D9010000}"/>
    <cellStyle name="Obično 3 3 2 3" xfId="474" xr:uid="{00000000-0005-0000-0000-0000DA010000}"/>
    <cellStyle name="Obično 3 3 2 3 2" xfId="475" xr:uid="{00000000-0005-0000-0000-0000DB010000}"/>
    <cellStyle name="Obično 3 3 2 3 3" xfId="476" xr:uid="{00000000-0005-0000-0000-0000DC010000}"/>
    <cellStyle name="Obično 3 3 2 4" xfId="477" xr:uid="{00000000-0005-0000-0000-0000DD010000}"/>
    <cellStyle name="Obično 3 3 2 4 2" xfId="478" xr:uid="{00000000-0005-0000-0000-0000DE010000}"/>
    <cellStyle name="Obično 3 3 2 5" xfId="479" xr:uid="{00000000-0005-0000-0000-0000DF010000}"/>
    <cellStyle name="Obično 3 3 2 6" xfId="480" xr:uid="{00000000-0005-0000-0000-0000E0010000}"/>
    <cellStyle name="Obično 3 3 3" xfId="481" xr:uid="{00000000-0005-0000-0000-0000E1010000}"/>
    <cellStyle name="Obično 3 3 3 2" xfId="482" xr:uid="{00000000-0005-0000-0000-0000E2010000}"/>
    <cellStyle name="Obično 3 3 3 2 2" xfId="483" xr:uid="{00000000-0005-0000-0000-0000E3010000}"/>
    <cellStyle name="Obično 3 3 3 2 3" xfId="484" xr:uid="{00000000-0005-0000-0000-0000E4010000}"/>
    <cellStyle name="Obično 3 3 3 3" xfId="485" xr:uid="{00000000-0005-0000-0000-0000E5010000}"/>
    <cellStyle name="Obično 3 3 3 3 2" xfId="486" xr:uid="{00000000-0005-0000-0000-0000E6010000}"/>
    <cellStyle name="Obično 3 3 3 4" xfId="487" xr:uid="{00000000-0005-0000-0000-0000E7010000}"/>
    <cellStyle name="Obično 3 3 3 5" xfId="488" xr:uid="{00000000-0005-0000-0000-0000E8010000}"/>
    <cellStyle name="Obično 3 3 4" xfId="489" xr:uid="{00000000-0005-0000-0000-0000E9010000}"/>
    <cellStyle name="Obično 3 3 4 2" xfId="490" xr:uid="{00000000-0005-0000-0000-0000EA010000}"/>
    <cellStyle name="Obično 3 3 4 3" xfId="491" xr:uid="{00000000-0005-0000-0000-0000EB010000}"/>
    <cellStyle name="Obično 3 3 5" xfId="492" xr:uid="{00000000-0005-0000-0000-0000EC010000}"/>
    <cellStyle name="Obično 3 3 5 2" xfId="493" xr:uid="{00000000-0005-0000-0000-0000ED010000}"/>
    <cellStyle name="Obično 3 3 6" xfId="494" xr:uid="{00000000-0005-0000-0000-0000EE010000}"/>
    <cellStyle name="Obično 3 3 7" xfId="495" xr:uid="{00000000-0005-0000-0000-0000EF010000}"/>
    <cellStyle name="Obično 3 4" xfId="496" xr:uid="{00000000-0005-0000-0000-0000F0010000}"/>
    <cellStyle name="Obično 3 5" xfId="497" xr:uid="{00000000-0005-0000-0000-0000F1010000}"/>
    <cellStyle name="Obično 3 6" xfId="498" xr:uid="{00000000-0005-0000-0000-0000F2010000}"/>
    <cellStyle name="Obično 3 7" xfId="499" xr:uid="{00000000-0005-0000-0000-0000F3010000}"/>
    <cellStyle name="Obično 4" xfId="500" xr:uid="{00000000-0005-0000-0000-0000F4010000}"/>
    <cellStyle name="Obično 4 2" xfId="501" xr:uid="{00000000-0005-0000-0000-0000F5010000}"/>
    <cellStyle name="Obično 4 3" xfId="502" xr:uid="{00000000-0005-0000-0000-0000F6010000}"/>
    <cellStyle name="Obično 5" xfId="503" xr:uid="{00000000-0005-0000-0000-0000F7010000}"/>
    <cellStyle name="Obično 5 2" xfId="504" xr:uid="{00000000-0005-0000-0000-0000F8010000}"/>
    <cellStyle name="Obično 5 3" xfId="505" xr:uid="{00000000-0005-0000-0000-0000F9010000}"/>
    <cellStyle name="Obično 5 4" xfId="506" xr:uid="{00000000-0005-0000-0000-0000FA010000}"/>
    <cellStyle name="Obično 6" xfId="507" xr:uid="{00000000-0005-0000-0000-0000FB010000}"/>
    <cellStyle name="Obično 7" xfId="508" xr:uid="{00000000-0005-0000-0000-0000FC010000}"/>
    <cellStyle name="Obično 7 2" xfId="509" xr:uid="{00000000-0005-0000-0000-0000FD010000}"/>
    <cellStyle name="Obično 7 3" xfId="510" xr:uid="{00000000-0005-0000-0000-0000FE010000}"/>
    <cellStyle name="Obično 8" xfId="511" xr:uid="{00000000-0005-0000-0000-0000FF010000}"/>
    <cellStyle name="Obično 8 2" xfId="512" xr:uid="{00000000-0005-0000-0000-000000020000}"/>
    <cellStyle name="Obično 8 3" xfId="513" xr:uid="{00000000-0005-0000-0000-000001020000}"/>
    <cellStyle name="Obično 8 4" xfId="514" xr:uid="{00000000-0005-0000-0000-000002020000}"/>
    <cellStyle name="Obično 9" xfId="515" xr:uid="{00000000-0005-0000-0000-000003020000}"/>
    <cellStyle name="Obično_DOPIS" xfId="516" xr:uid="{00000000-0005-0000-0000-000004020000}"/>
    <cellStyle name="Output 2" xfId="517" xr:uid="{00000000-0005-0000-0000-000005020000}"/>
    <cellStyle name="Percent 2" xfId="518" xr:uid="{00000000-0005-0000-0000-000006020000}"/>
    <cellStyle name="Percent 2 2" xfId="519" xr:uid="{00000000-0005-0000-0000-000007020000}"/>
    <cellStyle name="Percent 2 2 2" xfId="520" xr:uid="{00000000-0005-0000-0000-000008020000}"/>
    <cellStyle name="Percent 2 2 2 2" xfId="521" xr:uid="{00000000-0005-0000-0000-000009020000}"/>
    <cellStyle name="Percent 2 3" xfId="522" xr:uid="{00000000-0005-0000-0000-00000A020000}"/>
    <cellStyle name="Percent 2 4" xfId="523" xr:uid="{00000000-0005-0000-0000-00000B020000}"/>
    <cellStyle name="Percent 2 4 2" xfId="524" xr:uid="{00000000-0005-0000-0000-00000C020000}"/>
    <cellStyle name="Percent 2 5" xfId="525" xr:uid="{00000000-0005-0000-0000-00000D020000}"/>
    <cellStyle name="Percent 2 5 2" xfId="526" xr:uid="{00000000-0005-0000-0000-00000E020000}"/>
    <cellStyle name="Percent 2 6" xfId="527" xr:uid="{00000000-0005-0000-0000-00000F020000}"/>
    <cellStyle name="RO" xfId="528" xr:uid="{00000000-0005-0000-0000-000010020000}"/>
    <cellStyle name="Schlecht" xfId="529" xr:uid="{00000000-0005-0000-0000-000011020000}"/>
    <cellStyle name="Standard" xfId="530" xr:uid="{00000000-0005-0000-0000-000012020000}"/>
    <cellStyle name="Stavka" xfId="531" xr:uid="{00000000-0005-0000-0000-000013020000}"/>
    <cellStyle name="Stil 1" xfId="532" xr:uid="{00000000-0005-0000-0000-000014020000}"/>
    <cellStyle name="Stil 1 2" xfId="533" xr:uid="{00000000-0005-0000-0000-000015020000}"/>
    <cellStyle name="Style 1" xfId="534" xr:uid="{00000000-0005-0000-0000-000016020000}"/>
    <cellStyle name="Tekst upozorenja 2" xfId="535" xr:uid="{00000000-0005-0000-0000-000017020000}"/>
    <cellStyle name="Title 2" xfId="536" xr:uid="{00000000-0005-0000-0000-000018020000}"/>
    <cellStyle name="Total 2" xfId="537" xr:uid="{00000000-0005-0000-0000-000019020000}"/>
    <cellStyle name="Überschrift" xfId="538" xr:uid="{00000000-0005-0000-0000-00001A020000}"/>
    <cellStyle name="Überschrift 1" xfId="539" xr:uid="{00000000-0005-0000-0000-00001B020000}"/>
    <cellStyle name="Überschrift 2" xfId="540" xr:uid="{00000000-0005-0000-0000-00001C020000}"/>
    <cellStyle name="Überschrift 3" xfId="541" xr:uid="{00000000-0005-0000-0000-00001D020000}"/>
    <cellStyle name="Überschrift 4" xfId="542" xr:uid="{00000000-0005-0000-0000-00001E020000}"/>
    <cellStyle name="Ukupno" xfId="543" xr:uid="{00000000-0005-0000-0000-00001F020000}"/>
    <cellStyle name="Verknüpfte Zelle" xfId="544" xr:uid="{00000000-0005-0000-0000-000020020000}"/>
    <cellStyle name="Warnender Text" xfId="545" xr:uid="{00000000-0005-0000-0000-000021020000}"/>
    <cellStyle name="Warning Text 2" xfId="546" xr:uid="{00000000-0005-0000-0000-000022020000}"/>
    <cellStyle name="Zarez 10" xfId="547" xr:uid="{00000000-0005-0000-0000-000023020000}"/>
    <cellStyle name="Zarez 10 2" xfId="548" xr:uid="{00000000-0005-0000-0000-000024020000}"/>
    <cellStyle name="Zarez 10 3" xfId="549" xr:uid="{00000000-0005-0000-0000-000025020000}"/>
    <cellStyle name="Zarez 18" xfId="550" xr:uid="{00000000-0005-0000-0000-000026020000}"/>
    <cellStyle name="Zarez 18 2" xfId="551" xr:uid="{00000000-0005-0000-0000-000027020000}"/>
    <cellStyle name="Zarez 2" xfId="552" xr:uid="{00000000-0005-0000-0000-000028020000}"/>
    <cellStyle name="Zarez 2 10" xfId="553" xr:uid="{00000000-0005-0000-0000-000029020000}"/>
    <cellStyle name="Zarez 2 10 2" xfId="554" xr:uid="{00000000-0005-0000-0000-00002A020000}"/>
    <cellStyle name="Zarez 2 10 3" xfId="555" xr:uid="{00000000-0005-0000-0000-00002B020000}"/>
    <cellStyle name="Zarez 2 11" xfId="556" xr:uid="{00000000-0005-0000-0000-00002C020000}"/>
    <cellStyle name="Zarez 2 11 2" xfId="557" xr:uid="{00000000-0005-0000-0000-00002D020000}"/>
    <cellStyle name="Zarez 2 11 3" xfId="558" xr:uid="{00000000-0005-0000-0000-00002E020000}"/>
    <cellStyle name="Zarez 2 12" xfId="559" xr:uid="{00000000-0005-0000-0000-00002F020000}"/>
    <cellStyle name="Zarez 2 12 2" xfId="560" xr:uid="{00000000-0005-0000-0000-000030020000}"/>
    <cellStyle name="Zarez 2 12 3" xfId="561" xr:uid="{00000000-0005-0000-0000-000031020000}"/>
    <cellStyle name="Zarez 2 13" xfId="562" xr:uid="{00000000-0005-0000-0000-000032020000}"/>
    <cellStyle name="Zarez 2 13 2" xfId="563" xr:uid="{00000000-0005-0000-0000-000033020000}"/>
    <cellStyle name="Zarez 2 13 3" xfId="564" xr:uid="{00000000-0005-0000-0000-000034020000}"/>
    <cellStyle name="Zarez 2 14" xfId="565" xr:uid="{00000000-0005-0000-0000-000035020000}"/>
    <cellStyle name="Zarez 2 14 2" xfId="566" xr:uid="{00000000-0005-0000-0000-000036020000}"/>
    <cellStyle name="Zarez 2 14 3" xfId="567" xr:uid="{00000000-0005-0000-0000-000037020000}"/>
    <cellStyle name="Zarez 2 15" xfId="568" xr:uid="{00000000-0005-0000-0000-000038020000}"/>
    <cellStyle name="Zarez 2 15 2" xfId="569" xr:uid="{00000000-0005-0000-0000-000039020000}"/>
    <cellStyle name="Zarez 2 15 3" xfId="570" xr:uid="{00000000-0005-0000-0000-00003A020000}"/>
    <cellStyle name="Zarez 2 16" xfId="571" xr:uid="{00000000-0005-0000-0000-00003B020000}"/>
    <cellStyle name="Zarez 2 17" xfId="572" xr:uid="{00000000-0005-0000-0000-00003C020000}"/>
    <cellStyle name="Zarez 2 2" xfId="573" xr:uid="{00000000-0005-0000-0000-00003D020000}"/>
    <cellStyle name="Zarez 2 2 2" xfId="574" xr:uid="{00000000-0005-0000-0000-00003E020000}"/>
    <cellStyle name="Zarez 2 2 3" xfId="575" xr:uid="{00000000-0005-0000-0000-00003F020000}"/>
    <cellStyle name="Zarez 2 3" xfId="576" xr:uid="{00000000-0005-0000-0000-000040020000}"/>
    <cellStyle name="Zarez 2 3 2" xfId="577" xr:uid="{00000000-0005-0000-0000-000041020000}"/>
    <cellStyle name="Zarez 2 3 3" xfId="578" xr:uid="{00000000-0005-0000-0000-000042020000}"/>
    <cellStyle name="Zarez 2 4" xfId="579" xr:uid="{00000000-0005-0000-0000-000043020000}"/>
    <cellStyle name="Zarez 2 4 2" xfId="580" xr:uid="{00000000-0005-0000-0000-000044020000}"/>
    <cellStyle name="Zarez 2 4 3" xfId="581" xr:uid="{00000000-0005-0000-0000-000045020000}"/>
    <cellStyle name="Zarez 2 5" xfId="582" xr:uid="{00000000-0005-0000-0000-000046020000}"/>
    <cellStyle name="Zarez 2 5 2" xfId="583" xr:uid="{00000000-0005-0000-0000-000047020000}"/>
    <cellStyle name="Zarez 2 5 3" xfId="584" xr:uid="{00000000-0005-0000-0000-000048020000}"/>
    <cellStyle name="Zarez 2 6" xfId="585" xr:uid="{00000000-0005-0000-0000-000049020000}"/>
    <cellStyle name="Zarez 2 6 2" xfId="586" xr:uid="{00000000-0005-0000-0000-00004A020000}"/>
    <cellStyle name="Zarez 2 6 3" xfId="587" xr:uid="{00000000-0005-0000-0000-00004B020000}"/>
    <cellStyle name="Zarez 2 7" xfId="588" xr:uid="{00000000-0005-0000-0000-00004C020000}"/>
    <cellStyle name="Zarez 2 7 2" xfId="589" xr:uid="{00000000-0005-0000-0000-00004D020000}"/>
    <cellStyle name="Zarez 2 7 3" xfId="590" xr:uid="{00000000-0005-0000-0000-00004E020000}"/>
    <cellStyle name="Zarez 2 8" xfId="591" xr:uid="{00000000-0005-0000-0000-00004F020000}"/>
    <cellStyle name="Zarez 2 8 2" xfId="592" xr:uid="{00000000-0005-0000-0000-000050020000}"/>
    <cellStyle name="Zarez 2 8 3" xfId="593" xr:uid="{00000000-0005-0000-0000-000051020000}"/>
    <cellStyle name="Zarez 2 9" xfId="594" xr:uid="{00000000-0005-0000-0000-000052020000}"/>
    <cellStyle name="Zarez 2 9 2" xfId="595" xr:uid="{00000000-0005-0000-0000-000053020000}"/>
    <cellStyle name="Zarez 2 9 3" xfId="596" xr:uid="{00000000-0005-0000-0000-000054020000}"/>
    <cellStyle name="Zarez 3" xfId="597" xr:uid="{00000000-0005-0000-0000-000055020000}"/>
    <cellStyle name="Zarez 5" xfId="598" xr:uid="{00000000-0005-0000-0000-000056020000}"/>
    <cellStyle name="Zelle überprüfen" xfId="599" xr:uid="{00000000-0005-0000-0000-00005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KAL\RU&#352;ENJE\Ivana\Desktop\224_gl_a_kaquarium_objedinjeni_troskovnik_predano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KAL\RU&#352;ENJE\Ivana\Desktop\224_IZ_A_KAquarium_tro&#353;kovnik_17.02.2015._CIJE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orel\Podaci\Users\Ivana\Desktop\224_IZ_A_KAquarium_tro&#353;kovnik_17.02.2015._CIJ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ACIJA_SVE"/>
      <sheetName val="I.A.Građevinski"/>
      <sheetName val="I.B.Obrtnički"/>
      <sheetName val="I.C.Oprema"/>
      <sheetName val="EL_VD_dojava_požara"/>
      <sheetName val="dizala_Troškovnik_D1_D2"/>
      <sheetName val="dizala_Troškovnik_D3"/>
      <sheetName val="GL_EL_Elektro"/>
      <sheetName val="KRAJOBRAZ"/>
      <sheetName val="1-KLIMA KOMORE I VENTILATORI"/>
      <sheetName val="2-DISTRIBUCIJA ZRAKA"/>
      <sheetName val="3-AUTOMATSKA REGULACIJA"/>
      <sheetName val="4-TOPLINSKA STANICA"/>
      <sheetName val="5-VRV I SPLIT SUSTAVI"/>
      <sheetName val="6-ZAJEDNIČKE STAVKE"/>
      <sheetName val="REKAPITULACIJA_STR_STAVKE"/>
      <sheetName val="1.VODOVOD I KANALIZACIJA"/>
      <sheetName val="2.AKVARIJI-STROJARSKI DIO"/>
      <sheetName val="3.AKVARIJI-ELEKTRO DIO"/>
      <sheetName val="ELEKTRO DIO-PRILOG"/>
      <sheetName val="GL_VO_rekapitulacija"/>
      <sheetName val="Rekapitulacija GO+oprema"/>
      <sheetName val="Rekapitulacija GO+oprema+rusenj"/>
      <sheetName val="Rekapitulacija proje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B.Građevinski"/>
      <sheetName val="I.C.Obrtnički"/>
      <sheetName val="I.D. Oprema"/>
      <sheetName val="Rekapitulacija GO+oprema"/>
      <sheetName val="I.A.Rusenja i demontaze"/>
      <sheetName val="Rekapitulacija GO+oprema+rusenj"/>
      <sheetName val="5. KRAJOBRAZ"/>
      <sheetName val="8.Građ trosk prometnice"/>
      <sheetName val="VII.A..VODOVOD I KANALIZACIJA"/>
      <sheetName val="Elektro"/>
      <sheetName val="DOJAVA POŽARA"/>
      <sheetName val="1-KLIMA KOMORE I VENTILATOR "/>
      <sheetName val="2-DISTRIBUCIJA ZRAKA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B.Građevinski"/>
      <sheetName val="I.C.Obrtnički"/>
      <sheetName val="I.D. Oprema"/>
      <sheetName val="Rekapitulacija GO+oprema"/>
      <sheetName val="I.A.Rusenja i demontaze"/>
      <sheetName val="Rekapitulacija GO+oprema+rusenj"/>
      <sheetName val="5. KRAJOBRAZ"/>
      <sheetName val="8.Građ trosk prometnice"/>
      <sheetName val="VII.A..VODOVOD I KANALIZACIJA"/>
      <sheetName val="Elektro"/>
      <sheetName val="DOJAVA POŽARA"/>
      <sheetName val="1-KLIMA KOMORE I VENTILATOR "/>
      <sheetName val="2-DISTRIBUCIJA ZRAKA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1"/>
  <sheetViews>
    <sheetView tabSelected="1" view="pageBreakPreview" zoomScale="124" zoomScaleNormal="90" zoomScaleSheetLayoutView="124" workbookViewId="0">
      <selection activeCell="J34" sqref="J34"/>
    </sheetView>
  </sheetViews>
  <sheetFormatPr defaultRowHeight="15" x14ac:dyDescent="0.25"/>
  <cols>
    <col min="1" max="1" width="5.5703125" customWidth="1"/>
    <col min="2" max="2" width="54.5703125" customWidth="1"/>
    <col min="3" max="4" width="10.7109375" customWidth="1"/>
    <col min="5" max="5" width="11.7109375" customWidth="1"/>
    <col min="6" max="6" width="17.28515625" customWidth="1"/>
  </cols>
  <sheetData>
    <row r="3" spans="1:6" ht="25.5" x14ac:dyDescent="0.25">
      <c r="A3" s="27" t="s">
        <v>20</v>
      </c>
      <c r="B3" s="28" t="s">
        <v>26</v>
      </c>
      <c r="C3" s="29"/>
      <c r="D3" s="30"/>
      <c r="E3" s="31"/>
      <c r="F3" s="32"/>
    </row>
    <row r="4" spans="1:6" x14ac:dyDescent="0.25">
      <c r="B4" s="1"/>
    </row>
    <row r="5" spans="1:6" x14ac:dyDescent="0.25">
      <c r="A5" s="2"/>
      <c r="B5" s="3" t="s">
        <v>12</v>
      </c>
      <c r="C5" s="4"/>
      <c r="D5" s="5"/>
      <c r="E5" s="6"/>
      <c r="F5" s="6"/>
    </row>
    <row r="6" spans="1:6" ht="140.25" x14ac:dyDescent="0.25">
      <c r="A6" s="7"/>
      <c r="B6" s="10" t="s">
        <v>21</v>
      </c>
      <c r="C6" s="8"/>
      <c r="D6" s="17"/>
      <c r="E6" s="17"/>
      <c r="F6" s="17"/>
    </row>
    <row r="7" spans="1:6" ht="51" x14ac:dyDescent="0.25">
      <c r="A7" s="9" t="s">
        <v>13</v>
      </c>
      <c r="B7" s="10" t="s">
        <v>10</v>
      </c>
      <c r="C7" s="11"/>
      <c r="D7" s="17"/>
      <c r="E7" s="17"/>
      <c r="F7" s="18"/>
    </row>
    <row r="8" spans="1:6" x14ac:dyDescent="0.25">
      <c r="A8" s="9"/>
      <c r="B8" s="10"/>
      <c r="C8" s="11" t="s">
        <v>8</v>
      </c>
      <c r="D8" s="21">
        <v>150</v>
      </c>
      <c r="E8" s="17"/>
      <c r="F8" s="18">
        <f>D8*E8</f>
        <v>0</v>
      </c>
    </row>
    <row r="9" spans="1:6" x14ac:dyDescent="0.25">
      <c r="A9" s="9"/>
      <c r="B9" s="10"/>
      <c r="C9" s="11"/>
      <c r="D9" s="17"/>
      <c r="E9" s="17"/>
      <c r="F9" s="18"/>
    </row>
    <row r="10" spans="1:6" ht="38.25" x14ac:dyDescent="0.25">
      <c r="A10" s="9" t="s">
        <v>14</v>
      </c>
      <c r="B10" s="24" t="s">
        <v>11</v>
      </c>
      <c r="C10" s="11"/>
      <c r="D10" s="17"/>
      <c r="E10" s="17"/>
      <c r="F10" s="18"/>
    </row>
    <row r="11" spans="1:6" x14ac:dyDescent="0.25">
      <c r="A11" s="9"/>
      <c r="B11" s="10"/>
      <c r="C11" s="11" t="s">
        <v>1</v>
      </c>
      <c r="D11" s="21">
        <v>1.3</v>
      </c>
      <c r="E11" s="17"/>
      <c r="F11" s="18">
        <f>D11*E11</f>
        <v>0</v>
      </c>
    </row>
    <row r="12" spans="1:6" ht="51" x14ac:dyDescent="0.25">
      <c r="A12" s="9" t="s">
        <v>15</v>
      </c>
      <c r="B12" s="10" t="s">
        <v>2</v>
      </c>
      <c r="C12" s="11"/>
      <c r="D12" s="17"/>
      <c r="E12" s="17"/>
      <c r="F12" s="18"/>
    </row>
    <row r="13" spans="1:6" x14ac:dyDescent="0.25">
      <c r="A13" s="9"/>
      <c r="B13" s="25"/>
      <c r="C13" s="11" t="s">
        <v>1</v>
      </c>
      <c r="D13" s="21">
        <v>5.5</v>
      </c>
      <c r="E13" s="17"/>
      <c r="F13" s="18">
        <f>ROUND((D13*E13),2)</f>
        <v>0</v>
      </c>
    </row>
    <row r="14" spans="1:6" x14ac:dyDescent="0.25">
      <c r="A14" s="9"/>
      <c r="B14" s="25"/>
      <c r="C14" s="11"/>
      <c r="D14" s="21"/>
      <c r="E14" s="17"/>
      <c r="F14" s="18"/>
    </row>
    <row r="15" spans="1:6" x14ac:dyDescent="0.25">
      <c r="A15" s="9"/>
      <c r="B15" s="25"/>
      <c r="C15" s="11"/>
      <c r="D15" s="21"/>
      <c r="E15" s="17"/>
      <c r="F15" s="18"/>
    </row>
    <row r="16" spans="1:6" ht="51" x14ac:dyDescent="0.25">
      <c r="A16" s="9" t="s">
        <v>16</v>
      </c>
      <c r="B16" s="10" t="s">
        <v>3</v>
      </c>
      <c r="C16" s="11"/>
      <c r="D16" s="21"/>
      <c r="E16" s="17"/>
      <c r="F16" s="18"/>
    </row>
    <row r="17" spans="1:6" x14ac:dyDescent="0.25">
      <c r="A17" s="9"/>
      <c r="B17" s="10"/>
      <c r="C17" s="11" t="s">
        <v>1</v>
      </c>
      <c r="D17" s="21">
        <v>4</v>
      </c>
      <c r="E17" s="17"/>
      <c r="F17" s="18">
        <f>ROUND((D17*E17),2)</f>
        <v>0</v>
      </c>
    </row>
    <row r="18" spans="1:6" x14ac:dyDescent="0.25">
      <c r="A18" s="9"/>
      <c r="B18" s="10"/>
      <c r="C18" s="11"/>
      <c r="D18" s="21"/>
      <c r="E18" s="17"/>
      <c r="F18" s="18"/>
    </row>
    <row r="19" spans="1:6" x14ac:dyDescent="0.25">
      <c r="A19" s="7"/>
      <c r="B19" s="26"/>
      <c r="C19" s="8"/>
      <c r="D19" s="21"/>
      <c r="E19" s="17"/>
      <c r="F19" s="18"/>
    </row>
    <row r="20" spans="1:6" ht="51" x14ac:dyDescent="0.25">
      <c r="A20" s="9" t="s">
        <v>17</v>
      </c>
      <c r="B20" s="10" t="s">
        <v>4</v>
      </c>
      <c r="C20" s="11"/>
      <c r="D20" s="21"/>
      <c r="E20" s="17"/>
      <c r="F20" s="18"/>
    </row>
    <row r="21" spans="1:6" x14ac:dyDescent="0.25">
      <c r="A21" s="9"/>
      <c r="B21" s="25"/>
      <c r="C21" s="11"/>
      <c r="D21" s="21"/>
      <c r="E21" s="17"/>
      <c r="F21" s="18"/>
    </row>
    <row r="22" spans="1:6" x14ac:dyDescent="0.25">
      <c r="A22" s="9"/>
      <c r="B22" s="10"/>
      <c r="C22" s="11" t="s">
        <v>1</v>
      </c>
      <c r="D22" s="21">
        <v>60</v>
      </c>
      <c r="E22" s="17"/>
      <c r="F22" s="18">
        <f>D22*E22</f>
        <v>0</v>
      </c>
    </row>
    <row r="23" spans="1:6" x14ac:dyDescent="0.25">
      <c r="A23" s="9"/>
      <c r="B23" s="10"/>
      <c r="C23" s="11"/>
      <c r="D23" s="21"/>
      <c r="E23" s="17"/>
      <c r="F23" s="18"/>
    </row>
    <row r="24" spans="1:6" ht="38.25" x14ac:dyDescent="0.25">
      <c r="A24" s="9" t="s">
        <v>18</v>
      </c>
      <c r="B24" s="10" t="s">
        <v>5</v>
      </c>
      <c r="C24" s="11"/>
      <c r="D24" s="21"/>
      <c r="E24" s="17"/>
      <c r="F24" s="18"/>
    </row>
    <row r="25" spans="1:6" x14ac:dyDescent="0.25">
      <c r="A25" s="9"/>
      <c r="B25" s="10"/>
      <c r="C25" s="11" t="s">
        <v>1</v>
      </c>
      <c r="D25" s="21">
        <v>30</v>
      </c>
      <c r="E25" s="17"/>
      <c r="F25" s="18">
        <f>ROUND((D25*E25),2)</f>
        <v>0</v>
      </c>
    </row>
    <row r="26" spans="1:6" x14ac:dyDescent="0.25">
      <c r="A26" s="9"/>
      <c r="B26" s="10"/>
      <c r="C26" s="11"/>
      <c r="D26" s="21"/>
      <c r="E26" s="17"/>
      <c r="F26" s="18"/>
    </row>
    <row r="27" spans="1:6" ht="38.25" x14ac:dyDescent="0.25">
      <c r="A27" s="9" t="s">
        <v>19</v>
      </c>
      <c r="B27" s="10" t="s">
        <v>9</v>
      </c>
      <c r="C27" s="11"/>
      <c r="D27" s="21"/>
      <c r="E27" s="17"/>
      <c r="F27" s="18"/>
    </row>
    <row r="28" spans="1:6" x14ac:dyDescent="0.25">
      <c r="A28" s="9"/>
      <c r="B28" s="10"/>
      <c r="C28" s="11" t="s">
        <v>1</v>
      </c>
      <c r="D28" s="21">
        <v>85</v>
      </c>
      <c r="E28" s="17"/>
      <c r="F28" s="18">
        <f>ROUND((D28*E28),2)</f>
        <v>0</v>
      </c>
    </row>
    <row r="29" spans="1:6" x14ac:dyDescent="0.25">
      <c r="A29" s="9"/>
      <c r="B29" s="10"/>
      <c r="C29" s="11"/>
      <c r="D29" s="21"/>
      <c r="E29" s="17"/>
      <c r="F29" s="17"/>
    </row>
    <row r="30" spans="1:6" x14ac:dyDescent="0.25">
      <c r="A30" s="2"/>
      <c r="B30" s="14" t="s">
        <v>6</v>
      </c>
      <c r="C30" s="4"/>
      <c r="D30" s="22"/>
      <c r="E30" s="19"/>
      <c r="F30" s="19"/>
    </row>
    <row r="31" spans="1:6" x14ac:dyDescent="0.25">
      <c r="A31" s="12"/>
      <c r="B31" s="15"/>
      <c r="C31" s="13"/>
      <c r="D31" s="23"/>
      <c r="E31" s="20"/>
      <c r="F31" s="20"/>
    </row>
    <row r="32" spans="1:6" ht="51" x14ac:dyDescent="0.25">
      <c r="A32" s="33" t="s">
        <v>0</v>
      </c>
      <c r="B32" s="10" t="s">
        <v>7</v>
      </c>
      <c r="C32" s="8"/>
      <c r="D32" s="21"/>
      <c r="E32" s="17"/>
      <c r="F32" s="17"/>
    </row>
    <row r="33" spans="1:6" x14ac:dyDescent="0.25">
      <c r="A33" s="7"/>
      <c r="B33" s="10"/>
      <c r="C33" s="11" t="s">
        <v>1</v>
      </c>
      <c r="D33" s="21">
        <v>3</v>
      </c>
      <c r="E33" s="17"/>
      <c r="F33" s="18">
        <f>ROUND((D33*E33),2)</f>
        <v>0</v>
      </c>
    </row>
    <row r="34" spans="1:6" x14ac:dyDescent="0.25">
      <c r="A34" s="12"/>
      <c r="B34" s="16"/>
      <c r="C34" s="13"/>
      <c r="D34" s="23"/>
      <c r="E34" s="20"/>
      <c r="F34" s="20"/>
    </row>
    <row r="35" spans="1:6" x14ac:dyDescent="0.25">
      <c r="A35" s="34"/>
      <c r="B35" s="35" t="s">
        <v>27</v>
      </c>
      <c r="C35" s="36"/>
      <c r="D35" s="37"/>
      <c r="E35" s="37"/>
      <c r="F35" s="38">
        <f>SUM(F8:F34)</f>
        <v>0</v>
      </c>
    </row>
    <row r="36" spans="1:6" x14ac:dyDescent="0.25">
      <c r="A36" s="42" t="s">
        <v>23</v>
      </c>
      <c r="B36" s="42"/>
      <c r="C36" s="42"/>
      <c r="D36" s="42"/>
      <c r="E36" s="42"/>
      <c r="F36" s="39"/>
    </row>
    <row r="37" spans="1:6" x14ac:dyDescent="0.25">
      <c r="A37" s="42" t="s">
        <v>22</v>
      </c>
      <c r="B37" s="42"/>
      <c r="C37" s="42"/>
      <c r="D37" s="42"/>
      <c r="E37" s="42"/>
      <c r="F37" s="39"/>
    </row>
    <row r="39" spans="1:6" x14ac:dyDescent="0.25">
      <c r="A39" t="s">
        <v>24</v>
      </c>
    </row>
    <row r="40" spans="1:6" x14ac:dyDescent="0.25">
      <c r="A40" t="s">
        <v>25</v>
      </c>
      <c r="B40" s="40" t="s">
        <v>28</v>
      </c>
    </row>
    <row r="41" spans="1:6" x14ac:dyDescent="0.25">
      <c r="C41" s="41"/>
      <c r="D41" s="41" t="s">
        <v>29</v>
      </c>
      <c r="E41" s="41"/>
    </row>
  </sheetData>
  <sheetProtection selectLockedCells="1" selectUnlockedCells="1"/>
  <mergeCells count="2">
    <mergeCell ref="A36:E36"/>
    <mergeCell ref="A37:E37"/>
  </mergeCells>
  <pageMargins left="0.70866141732283472" right="0.70866141732283472" top="0.74803149606299213" bottom="0.74803149606299213" header="0.31496062992125984" footer="0.31496062992125984"/>
  <pageSetup paperSize="9" scale="78" firstPageNumber="0" fitToHeight="0" orientation="portrait" verticalDpi="300" r:id="rId1"/>
  <headerFooter alignWithMargins="0">
    <oddHeader>&amp;CTroškovnik - rušenja i demontaže&amp;Rdatum:
rujan/2023</oddHeader>
    <oddFooter>&amp;Linvestitor:
Zavod za hitnu medicinu Karlovačke županije
Dr.Vladka Mačeka 48, Karlovac
&amp;Cgrađevina:
Zavod za hitnu medicinu Karlovačke županije ispostava Ozalj&amp;Rstr.: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1.I.A.Rusenja_i_demontaze</vt:lpstr>
      <vt:lpstr>'1.I.A.Rusenja_i_demontaze'!Print_Area</vt:lpstr>
      <vt:lpstr>'1.I.A.Rusenja_i_demontaze'!Print_Titles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kirš</dc:creator>
  <cp:lastModifiedBy>Računovodstvo</cp:lastModifiedBy>
  <cp:lastPrinted>2023-10-24T08:31:17Z</cp:lastPrinted>
  <dcterms:created xsi:type="dcterms:W3CDTF">2023-09-04T13:31:57Z</dcterms:created>
  <dcterms:modified xsi:type="dcterms:W3CDTF">2023-10-24T08:31:21Z</dcterms:modified>
</cp:coreProperties>
</file>